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bastian\Dropbox\Mein PC (PC209830)\Desktop\"/>
    </mc:Choice>
  </mc:AlternateContent>
  <xr:revisionPtr revIDLastSave="0" documentId="13_ncr:1_{73F30627-AC6C-4D18-89E9-0778B073D822}" xr6:coauthVersionLast="47" xr6:coauthVersionMax="47" xr10:uidLastSave="{00000000-0000-0000-0000-000000000000}"/>
  <bookViews>
    <workbookView xWindow="-120" yWindow="-120" windowWidth="38640" windowHeight="21240" tabRatio="731" activeTab="12" xr2:uid="{00000000-000D-0000-FFFF-FFFF00000000}"/>
  </bookViews>
  <sheets>
    <sheet name="Januar" sheetId="1" r:id="rId1"/>
    <sheet name="Februar" sheetId="50" r:id="rId2"/>
    <sheet name="März" sheetId="39" r:id="rId3"/>
    <sheet name="April" sheetId="40" r:id="rId4"/>
    <sheet name="Mai" sheetId="41" r:id="rId5"/>
    <sheet name="Juni" sheetId="42" r:id="rId6"/>
    <sheet name="Juli" sheetId="43" r:id="rId7"/>
    <sheet name="August" sheetId="44" r:id="rId8"/>
    <sheet name="September" sheetId="45" r:id="rId9"/>
    <sheet name="Oktober" sheetId="46" r:id="rId10"/>
    <sheet name="November" sheetId="47" r:id="rId11"/>
    <sheet name="Dezember" sheetId="48" r:id="rId12"/>
    <sheet name="Zusamenfassung" sheetId="49" r:id="rId13"/>
  </sheets>
  <definedNames>
    <definedName name="_xlnm.Print_Area" localSheetId="3">April!$A$1:$K$34</definedName>
    <definedName name="_xlnm.Print_Area" localSheetId="7">August!$A$1:$K$35</definedName>
    <definedName name="_xlnm.Print_Area" localSheetId="11">Dezember!$A$1:$K$35</definedName>
    <definedName name="_xlnm.Print_Area" localSheetId="1">Februar!$A$1:$K$35</definedName>
    <definedName name="_xlnm.Print_Area" localSheetId="0">Januar!$A$1:$K$35</definedName>
    <definedName name="_xlnm.Print_Area" localSheetId="6">Juli!$A$1:$K$35</definedName>
    <definedName name="_xlnm.Print_Area" localSheetId="5">Juni!$A$1:$K$34</definedName>
    <definedName name="_xlnm.Print_Area" localSheetId="4">Mai!$A$1:$K$35</definedName>
    <definedName name="_xlnm.Print_Area" localSheetId="2">März!$A$1:$K$35</definedName>
    <definedName name="_xlnm.Print_Area" localSheetId="10">November!$A$1:$K$34</definedName>
    <definedName name="_xlnm.Print_Area" localSheetId="9">Oktober!$A$1:$K$35</definedName>
    <definedName name="_xlnm.Print_Area" localSheetId="8">September!$A$1:$K$34</definedName>
    <definedName name="_xlnm.Print_Area" localSheetId="12">Zusamenfassung!$A$1:$C$16</definedName>
    <definedName name="_xlnm.Print_Titles" localSheetId="3">April!$3:$3</definedName>
    <definedName name="_xlnm.Print_Titles" localSheetId="7">August!$3:$3</definedName>
    <definedName name="_xlnm.Print_Titles" localSheetId="11">Dezember!$3:$3</definedName>
    <definedName name="_xlnm.Print_Titles" localSheetId="1">Februar!$3:$3</definedName>
    <definedName name="_xlnm.Print_Titles" localSheetId="0">Januar!$3:$3</definedName>
    <definedName name="_xlnm.Print_Titles" localSheetId="6">Juli!$3:$3</definedName>
    <definedName name="_xlnm.Print_Titles" localSheetId="5">Juni!$3:$3</definedName>
    <definedName name="_xlnm.Print_Titles" localSheetId="4">Mai!$3:$3</definedName>
    <definedName name="_xlnm.Print_Titles" localSheetId="2">März!$3:$3</definedName>
    <definedName name="_xlnm.Print_Titles" localSheetId="10">November!$3:$3</definedName>
    <definedName name="_xlnm.Print_Titles" localSheetId="9">Oktober!$3:$3</definedName>
    <definedName name="_xlnm.Print_Titles" localSheetId="8">September!$3:$3</definedName>
    <definedName name="_xlnm.Print_Titles" localSheetId="12">Zusamenfassung!$3:$3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0" l="1"/>
  <c r="J31" i="50" s="1"/>
  <c r="I30" i="50"/>
  <c r="J30" i="50" s="1"/>
  <c r="I29" i="50"/>
  <c r="J29" i="50" s="1"/>
  <c r="I28" i="50"/>
  <c r="J28" i="50" s="1"/>
  <c r="I27" i="50"/>
  <c r="J27" i="50" s="1"/>
  <c r="I26" i="50"/>
  <c r="J26" i="50" s="1"/>
  <c r="I25" i="50"/>
  <c r="J25" i="50" s="1"/>
  <c r="I24" i="50"/>
  <c r="J24" i="50" s="1"/>
  <c r="I23" i="50"/>
  <c r="J23" i="50" s="1"/>
  <c r="I22" i="50"/>
  <c r="J22" i="50" s="1"/>
  <c r="I21" i="50"/>
  <c r="J21" i="50" s="1"/>
  <c r="I20" i="50"/>
  <c r="J20" i="50" s="1"/>
  <c r="I19" i="50"/>
  <c r="J19" i="50" s="1"/>
  <c r="I18" i="50"/>
  <c r="J18" i="50" s="1"/>
  <c r="I17" i="50"/>
  <c r="J17" i="50" s="1"/>
  <c r="I16" i="50"/>
  <c r="J16" i="50" s="1"/>
  <c r="I15" i="50"/>
  <c r="J15" i="50" s="1"/>
  <c r="I14" i="50"/>
  <c r="J14" i="50" s="1"/>
  <c r="I13" i="50"/>
  <c r="J13" i="50"/>
  <c r="I12" i="50"/>
  <c r="J12" i="50" s="1"/>
  <c r="I11" i="50"/>
  <c r="J11" i="50" s="1"/>
  <c r="I10" i="50"/>
  <c r="J10" i="50" s="1"/>
  <c r="I9" i="50"/>
  <c r="J9" i="50" s="1"/>
  <c r="I8" i="50"/>
  <c r="J8" i="50" s="1"/>
  <c r="I7" i="50"/>
  <c r="J7" i="50" s="1"/>
  <c r="I6" i="50"/>
  <c r="J6" i="50" s="1"/>
  <c r="I5" i="50"/>
  <c r="J5" i="50" s="1"/>
  <c r="I4" i="50"/>
  <c r="I34" i="48"/>
  <c r="J34" i="48" s="1"/>
  <c r="I33" i="48"/>
  <c r="J33" i="48"/>
  <c r="I32" i="48"/>
  <c r="J32" i="48" s="1"/>
  <c r="I31" i="48"/>
  <c r="J31" i="48" s="1"/>
  <c r="I30" i="48"/>
  <c r="J30" i="48" s="1"/>
  <c r="I29" i="48"/>
  <c r="J29" i="48"/>
  <c r="I28" i="48"/>
  <c r="J28" i="48" s="1"/>
  <c r="I27" i="48"/>
  <c r="J27" i="48" s="1"/>
  <c r="I26" i="48"/>
  <c r="J26" i="48" s="1"/>
  <c r="I25" i="48"/>
  <c r="J25" i="48" s="1"/>
  <c r="I24" i="48"/>
  <c r="J24" i="48" s="1"/>
  <c r="I23" i="48"/>
  <c r="J23" i="48" s="1"/>
  <c r="I22" i="48"/>
  <c r="J22" i="48" s="1"/>
  <c r="I21" i="48"/>
  <c r="J21" i="48" s="1"/>
  <c r="I20" i="48"/>
  <c r="J20" i="48" s="1"/>
  <c r="I19" i="48"/>
  <c r="J19" i="48" s="1"/>
  <c r="I18" i="48"/>
  <c r="J18" i="48" s="1"/>
  <c r="I17" i="48"/>
  <c r="J17" i="48" s="1"/>
  <c r="I16" i="48"/>
  <c r="J16" i="48" s="1"/>
  <c r="I15" i="48"/>
  <c r="J15" i="48" s="1"/>
  <c r="I14" i="48"/>
  <c r="J14" i="48" s="1"/>
  <c r="I13" i="48"/>
  <c r="J13" i="48" s="1"/>
  <c r="I12" i="48"/>
  <c r="J12" i="48" s="1"/>
  <c r="I11" i="48"/>
  <c r="J11" i="48" s="1"/>
  <c r="I10" i="48"/>
  <c r="J10" i="48" s="1"/>
  <c r="I9" i="48"/>
  <c r="J9" i="48" s="1"/>
  <c r="I8" i="48"/>
  <c r="J8" i="48" s="1"/>
  <c r="I7" i="48"/>
  <c r="J7" i="48" s="1"/>
  <c r="I6" i="48"/>
  <c r="J6" i="48" s="1"/>
  <c r="I5" i="48"/>
  <c r="J5" i="48" s="1"/>
  <c r="I4" i="48"/>
  <c r="J4" i="48" s="1"/>
  <c r="I33" i="47"/>
  <c r="J33" i="47" s="1"/>
  <c r="I32" i="47"/>
  <c r="J32" i="47"/>
  <c r="I31" i="47"/>
  <c r="J31" i="47" s="1"/>
  <c r="I30" i="47"/>
  <c r="J30" i="47" s="1"/>
  <c r="I29" i="47"/>
  <c r="J29" i="47" s="1"/>
  <c r="I28" i="47"/>
  <c r="J28" i="47" s="1"/>
  <c r="I27" i="47"/>
  <c r="J27" i="47" s="1"/>
  <c r="I26" i="47"/>
  <c r="J26" i="47" s="1"/>
  <c r="I25" i="47"/>
  <c r="J25" i="47" s="1"/>
  <c r="I24" i="47"/>
  <c r="J24" i="47" s="1"/>
  <c r="I23" i="47"/>
  <c r="J23" i="47" s="1"/>
  <c r="I22" i="47"/>
  <c r="J22" i="47" s="1"/>
  <c r="I21" i="47"/>
  <c r="J21" i="47" s="1"/>
  <c r="I20" i="47"/>
  <c r="J20" i="47" s="1"/>
  <c r="I19" i="47"/>
  <c r="J19" i="47" s="1"/>
  <c r="I18" i="47"/>
  <c r="J18" i="47" s="1"/>
  <c r="I17" i="47"/>
  <c r="J17" i="47" s="1"/>
  <c r="I16" i="47"/>
  <c r="J16" i="47"/>
  <c r="I15" i="47"/>
  <c r="J15" i="47" s="1"/>
  <c r="I14" i="47"/>
  <c r="J14" i="47" s="1"/>
  <c r="I13" i="47"/>
  <c r="J13" i="47" s="1"/>
  <c r="I12" i="47"/>
  <c r="J12" i="47"/>
  <c r="I11" i="47"/>
  <c r="J11" i="47" s="1"/>
  <c r="I10" i="47"/>
  <c r="J10" i="47" s="1"/>
  <c r="I9" i="47"/>
  <c r="J9" i="47" s="1"/>
  <c r="I8" i="47"/>
  <c r="J8" i="47"/>
  <c r="I7" i="47"/>
  <c r="J7" i="47" s="1"/>
  <c r="I6" i="47"/>
  <c r="J6" i="47" s="1"/>
  <c r="I5" i="47"/>
  <c r="J5" i="47" s="1"/>
  <c r="I4" i="47"/>
  <c r="J4" i="47" s="1"/>
  <c r="I34" i="46"/>
  <c r="J34" i="46" s="1"/>
  <c r="I33" i="46"/>
  <c r="J33" i="46" s="1"/>
  <c r="I32" i="46"/>
  <c r="J32" i="46" s="1"/>
  <c r="I31" i="46"/>
  <c r="J31" i="46" s="1"/>
  <c r="I30" i="46"/>
  <c r="J30" i="46" s="1"/>
  <c r="I29" i="46"/>
  <c r="J29" i="46" s="1"/>
  <c r="I28" i="46"/>
  <c r="J28" i="46" s="1"/>
  <c r="I27" i="46"/>
  <c r="J27" i="46"/>
  <c r="I26" i="46"/>
  <c r="J26" i="46" s="1"/>
  <c r="I25" i="46"/>
  <c r="J25" i="46" s="1"/>
  <c r="I24" i="46"/>
  <c r="J24" i="46" s="1"/>
  <c r="I23" i="46"/>
  <c r="J23" i="46"/>
  <c r="I22" i="46"/>
  <c r="J22" i="46" s="1"/>
  <c r="I21" i="46"/>
  <c r="J21" i="46" s="1"/>
  <c r="I20" i="46"/>
  <c r="J20" i="46" s="1"/>
  <c r="I19" i="46"/>
  <c r="J19" i="46" s="1"/>
  <c r="I18" i="46"/>
  <c r="J18" i="46" s="1"/>
  <c r="I17" i="46"/>
  <c r="J17" i="46" s="1"/>
  <c r="I16" i="46"/>
  <c r="J16" i="46" s="1"/>
  <c r="I15" i="46"/>
  <c r="J15" i="46" s="1"/>
  <c r="I14" i="46"/>
  <c r="J14" i="46" s="1"/>
  <c r="I13" i="46"/>
  <c r="J13" i="46" s="1"/>
  <c r="I12" i="46"/>
  <c r="J12" i="46" s="1"/>
  <c r="I11" i="46"/>
  <c r="J11" i="46" s="1"/>
  <c r="I10" i="46"/>
  <c r="J10" i="46" s="1"/>
  <c r="I9" i="46"/>
  <c r="J9" i="46" s="1"/>
  <c r="I8" i="46"/>
  <c r="J8" i="46" s="1"/>
  <c r="I7" i="46"/>
  <c r="J7" i="46"/>
  <c r="I6" i="46"/>
  <c r="J6" i="46" s="1"/>
  <c r="I5" i="46"/>
  <c r="J5" i="46" s="1"/>
  <c r="I4" i="46"/>
  <c r="J4" i="46" s="1"/>
  <c r="I33" i="45"/>
  <c r="J33" i="45"/>
  <c r="I32" i="45"/>
  <c r="J32" i="45" s="1"/>
  <c r="I31" i="45"/>
  <c r="J31" i="45" s="1"/>
  <c r="I30" i="45"/>
  <c r="J30" i="45" s="1"/>
  <c r="I29" i="45"/>
  <c r="J29" i="45"/>
  <c r="I28" i="45"/>
  <c r="J28" i="45" s="1"/>
  <c r="I27" i="45"/>
  <c r="J27" i="45" s="1"/>
  <c r="I26" i="45"/>
  <c r="J26" i="45" s="1"/>
  <c r="I25" i="45"/>
  <c r="J25" i="45" s="1"/>
  <c r="I24" i="45"/>
  <c r="J24" i="45" s="1"/>
  <c r="I23" i="45"/>
  <c r="J23" i="45" s="1"/>
  <c r="I22" i="45"/>
  <c r="J22" i="45" s="1"/>
  <c r="I21" i="45"/>
  <c r="J21" i="45" s="1"/>
  <c r="I20" i="45"/>
  <c r="J20" i="45" s="1"/>
  <c r="I19" i="45"/>
  <c r="J19" i="45" s="1"/>
  <c r="I18" i="45"/>
  <c r="J18" i="45" s="1"/>
  <c r="I17" i="45"/>
  <c r="J17" i="45" s="1"/>
  <c r="I16" i="45"/>
  <c r="J16" i="45" s="1"/>
  <c r="I15" i="45"/>
  <c r="J15" i="45" s="1"/>
  <c r="I14" i="45"/>
  <c r="J14" i="45" s="1"/>
  <c r="I13" i="45"/>
  <c r="J13" i="45" s="1"/>
  <c r="I12" i="45"/>
  <c r="J12" i="45" s="1"/>
  <c r="I11" i="45"/>
  <c r="J11" i="45" s="1"/>
  <c r="I10" i="45"/>
  <c r="J10" i="45" s="1"/>
  <c r="I9" i="45"/>
  <c r="J9" i="45" s="1"/>
  <c r="I8" i="45"/>
  <c r="J8" i="45" s="1"/>
  <c r="I7" i="45"/>
  <c r="J7" i="45" s="1"/>
  <c r="I6" i="45"/>
  <c r="I5" i="45"/>
  <c r="J5" i="45" s="1"/>
  <c r="I4" i="45"/>
  <c r="I34" i="44"/>
  <c r="J34" i="44" s="1"/>
  <c r="I33" i="44"/>
  <c r="J33" i="44" s="1"/>
  <c r="I32" i="44"/>
  <c r="J32" i="44" s="1"/>
  <c r="I31" i="44"/>
  <c r="J31" i="44" s="1"/>
  <c r="I30" i="44"/>
  <c r="J30" i="44" s="1"/>
  <c r="I29" i="44"/>
  <c r="J29" i="44" s="1"/>
  <c r="I28" i="44"/>
  <c r="J28" i="44" s="1"/>
  <c r="I27" i="44"/>
  <c r="J27" i="44" s="1"/>
  <c r="I26" i="44"/>
  <c r="J26" i="44" s="1"/>
  <c r="I25" i="44"/>
  <c r="J25" i="44" s="1"/>
  <c r="I24" i="44"/>
  <c r="J24" i="44" s="1"/>
  <c r="I23" i="44"/>
  <c r="J23" i="44" s="1"/>
  <c r="I22" i="44"/>
  <c r="J22" i="44" s="1"/>
  <c r="I21" i="44"/>
  <c r="J21" i="44" s="1"/>
  <c r="I20" i="44"/>
  <c r="J20" i="44"/>
  <c r="I19" i="44"/>
  <c r="J19" i="44" s="1"/>
  <c r="I18" i="44"/>
  <c r="J18" i="44" s="1"/>
  <c r="I17" i="44"/>
  <c r="J17" i="44" s="1"/>
  <c r="I16" i="44"/>
  <c r="J16" i="44"/>
  <c r="I15" i="44"/>
  <c r="J15" i="44" s="1"/>
  <c r="I14" i="44"/>
  <c r="J14" i="44" s="1"/>
  <c r="I13" i="44"/>
  <c r="J13" i="44" s="1"/>
  <c r="I12" i="44"/>
  <c r="J12" i="44" s="1"/>
  <c r="I11" i="44"/>
  <c r="J11" i="44" s="1"/>
  <c r="I10" i="44"/>
  <c r="J10" i="44" s="1"/>
  <c r="I9" i="44"/>
  <c r="J9" i="44" s="1"/>
  <c r="I8" i="44"/>
  <c r="J8" i="44" s="1"/>
  <c r="I7" i="44"/>
  <c r="J7" i="44" s="1"/>
  <c r="I6" i="44"/>
  <c r="J6" i="44" s="1"/>
  <c r="I5" i="44"/>
  <c r="J5" i="44" s="1"/>
  <c r="I4" i="44"/>
  <c r="I34" i="43"/>
  <c r="J34" i="43" s="1"/>
  <c r="I33" i="43"/>
  <c r="J33" i="43" s="1"/>
  <c r="I32" i="43"/>
  <c r="J32" i="43" s="1"/>
  <c r="I31" i="43"/>
  <c r="J31" i="43" s="1"/>
  <c r="I30" i="43"/>
  <c r="J30" i="43"/>
  <c r="I29" i="43"/>
  <c r="J29" i="43" s="1"/>
  <c r="I28" i="43"/>
  <c r="J28" i="43" s="1"/>
  <c r="I27" i="43"/>
  <c r="J27" i="43" s="1"/>
  <c r="I26" i="43"/>
  <c r="J26" i="43" s="1"/>
  <c r="I25" i="43"/>
  <c r="J25" i="43"/>
  <c r="I24" i="43"/>
  <c r="J24" i="43"/>
  <c r="I23" i="43"/>
  <c r="J23" i="43" s="1"/>
  <c r="I22" i="43"/>
  <c r="J22" i="43" s="1"/>
  <c r="I21" i="43"/>
  <c r="J21" i="43"/>
  <c r="I20" i="43"/>
  <c r="J20" i="43" s="1"/>
  <c r="I19" i="43"/>
  <c r="J19" i="43" s="1"/>
  <c r="I18" i="43"/>
  <c r="J18" i="43"/>
  <c r="I17" i="43"/>
  <c r="J17" i="43" s="1"/>
  <c r="I16" i="43"/>
  <c r="J16" i="43" s="1"/>
  <c r="I15" i="43"/>
  <c r="J15" i="43" s="1"/>
  <c r="I14" i="43"/>
  <c r="J14" i="43" s="1"/>
  <c r="I13" i="43"/>
  <c r="J13" i="43"/>
  <c r="I12" i="43"/>
  <c r="J12" i="43" s="1"/>
  <c r="I11" i="43"/>
  <c r="J11" i="43" s="1"/>
  <c r="I10" i="43"/>
  <c r="J10" i="43"/>
  <c r="I9" i="43"/>
  <c r="J9" i="43" s="1"/>
  <c r="I8" i="43"/>
  <c r="J8" i="43" s="1"/>
  <c r="I7" i="43"/>
  <c r="J7" i="43"/>
  <c r="I6" i="43"/>
  <c r="J6" i="43"/>
  <c r="I5" i="43"/>
  <c r="J5" i="43" s="1"/>
  <c r="I4" i="43"/>
  <c r="I33" i="42"/>
  <c r="J33" i="42" s="1"/>
  <c r="I32" i="42"/>
  <c r="J32" i="42"/>
  <c r="I31" i="42"/>
  <c r="J31" i="42" s="1"/>
  <c r="I30" i="42"/>
  <c r="J30" i="42"/>
  <c r="I29" i="42"/>
  <c r="J29" i="42" s="1"/>
  <c r="I28" i="42"/>
  <c r="J28" i="42" s="1"/>
  <c r="I27" i="42"/>
  <c r="J27" i="42" s="1"/>
  <c r="I26" i="42"/>
  <c r="J26" i="42"/>
  <c r="I25" i="42"/>
  <c r="J25" i="42"/>
  <c r="I24" i="42"/>
  <c r="J24" i="42" s="1"/>
  <c r="I23" i="42"/>
  <c r="J23" i="42" s="1"/>
  <c r="I22" i="42"/>
  <c r="J22" i="42" s="1"/>
  <c r="I21" i="42"/>
  <c r="J21" i="42"/>
  <c r="I20" i="42"/>
  <c r="J20" i="42" s="1"/>
  <c r="I19" i="42"/>
  <c r="J19" i="42" s="1"/>
  <c r="I18" i="42"/>
  <c r="J18" i="42" s="1"/>
  <c r="I17" i="42"/>
  <c r="J17" i="42" s="1"/>
  <c r="I16" i="42"/>
  <c r="J16" i="42" s="1"/>
  <c r="I15" i="42"/>
  <c r="J15" i="42" s="1"/>
  <c r="I14" i="42"/>
  <c r="J14" i="42" s="1"/>
  <c r="I13" i="42"/>
  <c r="J13" i="42"/>
  <c r="I12" i="42"/>
  <c r="J12" i="42" s="1"/>
  <c r="I11" i="42"/>
  <c r="J11" i="42" s="1"/>
  <c r="I10" i="42"/>
  <c r="J10" i="42" s="1"/>
  <c r="I9" i="42"/>
  <c r="J9" i="42" s="1"/>
  <c r="I8" i="42"/>
  <c r="J8" i="42" s="1"/>
  <c r="I7" i="42"/>
  <c r="J7" i="42"/>
  <c r="I6" i="42"/>
  <c r="J6" i="42" s="1"/>
  <c r="I5" i="42"/>
  <c r="I4" i="42"/>
  <c r="J4" i="42" s="1"/>
  <c r="I34" i="41"/>
  <c r="J34" i="41" s="1"/>
  <c r="I33" i="41"/>
  <c r="J33" i="41" s="1"/>
  <c r="I32" i="41"/>
  <c r="J32" i="41"/>
  <c r="I31" i="41"/>
  <c r="J31" i="41" s="1"/>
  <c r="I30" i="41"/>
  <c r="J30" i="41" s="1"/>
  <c r="I29" i="41"/>
  <c r="J29" i="41" s="1"/>
  <c r="I28" i="41"/>
  <c r="J28" i="41" s="1"/>
  <c r="I27" i="41"/>
  <c r="J27" i="41" s="1"/>
  <c r="I26" i="41"/>
  <c r="J26" i="41"/>
  <c r="I25" i="41"/>
  <c r="J25" i="41" s="1"/>
  <c r="I24" i="41"/>
  <c r="J24" i="41" s="1"/>
  <c r="I23" i="41"/>
  <c r="J23" i="41" s="1"/>
  <c r="I22" i="41"/>
  <c r="J22" i="41"/>
  <c r="I21" i="41"/>
  <c r="J21" i="41" s="1"/>
  <c r="I20" i="41"/>
  <c r="J20" i="41" s="1"/>
  <c r="I19" i="41"/>
  <c r="J19" i="41" s="1"/>
  <c r="I18" i="41"/>
  <c r="J18" i="41" s="1"/>
  <c r="I17" i="41"/>
  <c r="J17" i="41" s="1"/>
  <c r="I16" i="41"/>
  <c r="J16" i="41" s="1"/>
  <c r="I15" i="41"/>
  <c r="J15" i="41" s="1"/>
  <c r="I14" i="41"/>
  <c r="J14" i="41" s="1"/>
  <c r="I13" i="41"/>
  <c r="J13" i="41" s="1"/>
  <c r="I12" i="41"/>
  <c r="J12" i="41" s="1"/>
  <c r="J11" i="41"/>
  <c r="I11" i="41"/>
  <c r="I10" i="41"/>
  <c r="J10" i="41" s="1"/>
  <c r="I9" i="41"/>
  <c r="J9" i="41" s="1"/>
  <c r="I8" i="41"/>
  <c r="J8" i="41"/>
  <c r="I7" i="41"/>
  <c r="J7" i="41" s="1"/>
  <c r="I6" i="41"/>
  <c r="J6" i="41"/>
  <c r="I5" i="41"/>
  <c r="J5" i="41" s="1"/>
  <c r="I4" i="41"/>
  <c r="I33" i="40"/>
  <c r="J33" i="40"/>
  <c r="I32" i="40"/>
  <c r="J32" i="40" s="1"/>
  <c r="I31" i="40"/>
  <c r="J31" i="40" s="1"/>
  <c r="I30" i="40"/>
  <c r="J30" i="40"/>
  <c r="I29" i="40"/>
  <c r="J29" i="40"/>
  <c r="I28" i="40"/>
  <c r="J28" i="40" s="1"/>
  <c r="I27" i="40"/>
  <c r="J27" i="40" s="1"/>
  <c r="I26" i="40"/>
  <c r="J26" i="40"/>
  <c r="I25" i="40"/>
  <c r="J25" i="40" s="1"/>
  <c r="I24" i="40"/>
  <c r="J24" i="40"/>
  <c r="I23" i="40"/>
  <c r="J23" i="40" s="1"/>
  <c r="I22" i="40"/>
  <c r="J22" i="40" s="1"/>
  <c r="I21" i="40"/>
  <c r="J21" i="40" s="1"/>
  <c r="I20" i="40"/>
  <c r="J20" i="40" s="1"/>
  <c r="I19" i="40"/>
  <c r="J19" i="40" s="1"/>
  <c r="I18" i="40"/>
  <c r="J18" i="40"/>
  <c r="I17" i="40"/>
  <c r="J17" i="40"/>
  <c r="I16" i="40"/>
  <c r="J16" i="40" s="1"/>
  <c r="I15" i="40"/>
  <c r="J15" i="40" s="1"/>
  <c r="I14" i="40"/>
  <c r="J14" i="40"/>
  <c r="I13" i="40"/>
  <c r="J13" i="40" s="1"/>
  <c r="I12" i="40"/>
  <c r="J12" i="40"/>
  <c r="I11" i="40"/>
  <c r="J11" i="40"/>
  <c r="I10" i="40"/>
  <c r="J10" i="40" s="1"/>
  <c r="I9" i="40"/>
  <c r="J9" i="40" s="1"/>
  <c r="I8" i="40"/>
  <c r="J8" i="40" s="1"/>
  <c r="I7" i="40"/>
  <c r="J7" i="40" s="1"/>
  <c r="I6" i="40"/>
  <c r="J6" i="40" s="1"/>
  <c r="I5" i="40"/>
  <c r="J5" i="40"/>
  <c r="I4" i="40"/>
  <c r="J4" i="40" s="1"/>
  <c r="I34" i="39"/>
  <c r="J34" i="39" s="1"/>
  <c r="I33" i="39"/>
  <c r="J33" i="39" s="1"/>
  <c r="I32" i="39"/>
  <c r="J32" i="39" s="1"/>
  <c r="I31" i="39"/>
  <c r="J31" i="39"/>
  <c r="I30" i="39"/>
  <c r="J30" i="39"/>
  <c r="I29" i="39"/>
  <c r="J29" i="39" s="1"/>
  <c r="I28" i="39"/>
  <c r="J28" i="39"/>
  <c r="I27" i="39"/>
  <c r="J27" i="39"/>
  <c r="I26" i="39"/>
  <c r="J26" i="39" s="1"/>
  <c r="I25" i="39"/>
  <c r="J25" i="39" s="1"/>
  <c r="I24" i="39"/>
  <c r="J24" i="39"/>
  <c r="I23" i="39"/>
  <c r="J23" i="39" s="1"/>
  <c r="I22" i="39"/>
  <c r="J22" i="39" s="1"/>
  <c r="I21" i="39"/>
  <c r="J21" i="39" s="1"/>
  <c r="I20" i="39"/>
  <c r="J20" i="39" s="1"/>
  <c r="I19" i="39"/>
  <c r="J19" i="39"/>
  <c r="I18" i="39"/>
  <c r="J18" i="39" s="1"/>
  <c r="I17" i="39"/>
  <c r="J17" i="39" s="1"/>
  <c r="I16" i="39"/>
  <c r="J16" i="39"/>
  <c r="I15" i="39"/>
  <c r="J15" i="39" s="1"/>
  <c r="I14" i="39"/>
  <c r="J14" i="39" s="1"/>
  <c r="I13" i="39"/>
  <c r="J13" i="39"/>
  <c r="I12" i="39"/>
  <c r="J12" i="39"/>
  <c r="I11" i="39"/>
  <c r="J11" i="39" s="1"/>
  <c r="I10" i="39"/>
  <c r="J10" i="39" s="1"/>
  <c r="I9" i="39"/>
  <c r="J9" i="39"/>
  <c r="I8" i="39"/>
  <c r="J8" i="39" s="1"/>
  <c r="I7" i="39"/>
  <c r="J7" i="39"/>
  <c r="I6" i="39"/>
  <c r="J6" i="39" s="1"/>
  <c r="I5" i="39"/>
  <c r="J5" i="39" s="1"/>
  <c r="I4" i="39"/>
  <c r="J4" i="39" s="1"/>
  <c r="I4" i="1"/>
  <c r="J4" i="1" s="1"/>
  <c r="I6" i="1"/>
  <c r="J6" i="1"/>
  <c r="I5" i="1"/>
  <c r="J5" i="1" s="1"/>
  <c r="I34" i="1"/>
  <c r="J34" i="1" s="1"/>
  <c r="I33" i="1"/>
  <c r="J33" i="1" s="1"/>
  <c r="I32" i="1"/>
  <c r="J32" i="1"/>
  <c r="I31" i="1"/>
  <c r="J31" i="1" s="1"/>
  <c r="I30" i="1"/>
  <c r="J30" i="1" s="1"/>
  <c r="I29" i="1"/>
  <c r="J29" i="1" s="1"/>
  <c r="I28" i="1"/>
  <c r="J28" i="1"/>
  <c r="I27" i="1"/>
  <c r="J27" i="1"/>
  <c r="I26" i="1"/>
  <c r="J26" i="1"/>
  <c r="I25" i="1"/>
  <c r="J25" i="1"/>
  <c r="I24" i="1"/>
  <c r="J24" i="1"/>
  <c r="I23" i="1"/>
  <c r="J23" i="1"/>
  <c r="I22" i="1"/>
  <c r="J22" i="1"/>
  <c r="I21" i="1"/>
  <c r="J21" i="1" s="1"/>
  <c r="I20" i="1"/>
  <c r="J20" i="1"/>
  <c r="I19" i="1"/>
  <c r="J19" i="1"/>
  <c r="I18" i="1"/>
  <c r="J18" i="1"/>
  <c r="I17" i="1"/>
  <c r="J17" i="1"/>
  <c r="I16" i="1"/>
  <c r="J16" i="1"/>
  <c r="I15" i="1"/>
  <c r="J15" i="1"/>
  <c r="I14" i="1"/>
  <c r="J14" i="1"/>
  <c r="I13" i="1"/>
  <c r="J13" i="1" s="1"/>
  <c r="I12" i="1"/>
  <c r="J12" i="1"/>
  <c r="I11" i="1"/>
  <c r="J11" i="1"/>
  <c r="I10" i="1"/>
  <c r="J10" i="1"/>
  <c r="I9" i="1"/>
  <c r="J9" i="1"/>
  <c r="I8" i="1"/>
  <c r="J8" i="1"/>
  <c r="I7" i="1"/>
  <c r="J7" i="1"/>
  <c r="J4" i="44"/>
  <c r="J4" i="41"/>
  <c r="J5" i="42"/>
  <c r="J6" i="45"/>
  <c r="J4" i="50"/>
  <c r="J34" i="40" l="1"/>
  <c r="C7" i="49" s="1"/>
  <c r="I34" i="45"/>
  <c r="B12" i="49" s="1"/>
  <c r="J35" i="39"/>
  <c r="C6" i="49" s="1"/>
  <c r="I35" i="41"/>
  <c r="B8" i="49" s="1"/>
  <c r="I34" i="47"/>
  <c r="B14" i="49" s="1"/>
  <c r="I35" i="39"/>
  <c r="B6" i="49" s="1"/>
  <c r="I35" i="43"/>
  <c r="B10" i="49" s="1"/>
  <c r="I35" i="50"/>
  <c r="B5" i="49" s="1"/>
  <c r="J4" i="45"/>
  <c r="J34" i="45" s="1"/>
  <c r="C12" i="49" s="1"/>
  <c r="I34" i="40"/>
  <c r="B7" i="49" s="1"/>
  <c r="J35" i="50"/>
  <c r="C5" i="49" s="1"/>
  <c r="J35" i="46"/>
  <c r="C13" i="49" s="1"/>
  <c r="J34" i="47"/>
  <c r="C14" i="49" s="1"/>
  <c r="J35" i="1"/>
  <c r="C4" i="49" s="1"/>
  <c r="J34" i="42"/>
  <c r="C9" i="49" s="1"/>
  <c r="J35" i="48"/>
  <c r="C15" i="49" s="1"/>
  <c r="J35" i="41"/>
  <c r="C8" i="49" s="1"/>
  <c r="J35" i="44"/>
  <c r="C11" i="49" s="1"/>
  <c r="I35" i="48"/>
  <c r="B15" i="49" s="1"/>
  <c r="I35" i="44"/>
  <c r="B11" i="49" s="1"/>
  <c r="I34" i="42"/>
  <c r="B9" i="49" s="1"/>
  <c r="J4" i="43"/>
  <c r="J35" i="43" s="1"/>
  <c r="C10" i="49" s="1"/>
  <c r="I35" i="1"/>
  <c r="B4" i="49" s="1"/>
  <c r="I35" i="46"/>
  <c r="B13" i="49" s="1"/>
  <c r="B16" i="49" l="1"/>
  <c r="C16" i="49"/>
</calcChain>
</file>

<file path=xl/sharedStrings.xml><?xml version="1.0" encoding="utf-8"?>
<sst xmlns="http://schemas.openxmlformats.org/spreadsheetml/2006/main" count="224" uniqueCount="33">
  <si>
    <t>Stundenaufstellung</t>
  </si>
  <si>
    <t>Name:</t>
  </si>
  <si>
    <t>Januar</t>
  </si>
  <si>
    <t>Stundenlohn:</t>
  </si>
  <si>
    <t>Datum</t>
  </si>
  <si>
    <t>Beginn</t>
  </si>
  <si>
    <t>Ende</t>
  </si>
  <si>
    <t>Stunden</t>
  </si>
  <si>
    <t>Lohn / €</t>
  </si>
  <si>
    <t>Februar</t>
  </si>
  <si>
    <t>verrichtete Tätigkeiten</t>
  </si>
  <si>
    <t>Pause Beginn</t>
  </si>
  <si>
    <t>Pause Ende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</si>
  <si>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</si>
  <si>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</si>
  <si>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</si>
  <si>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</si>
  <si>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</si>
  <si>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</si>
  <si>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</si>
  <si>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</si>
  <si>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</si>
  <si>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</si>
  <si>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Arbeitnehmer Unterschrift</t>
  </si>
  <si>
    <t>Arbeitgeber Unterschrift</t>
  </si>
  <si>
    <t>aufgezeichnet am:</t>
  </si>
  <si>
    <t>Pers-Nr.</t>
  </si>
  <si>
    <t>Bitte tragen Sie an den zutreffenden Arbeitstagen K für Krank, U für Urlaub und F für Feiertag ein</t>
  </si>
  <si>
    <t>Monat</t>
  </si>
  <si>
    <t>Gesamt</t>
  </si>
  <si>
    <t xml:space="preserve">Name: </t>
  </si>
  <si>
    <t>Pers-Nr.:</t>
  </si>
  <si>
    <t>Jahr: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</si>
</sst>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h:mm;@"/>
    <numFmt numFmtId="165" formatCode="#,##0.00_ ;[Red]\-#,##0.00\ "/>
    <numFmt numFmtId="167" formatCode="ddd\ dd/mm/yy"/>
    <numFmt numFmtId="168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sz val="16"/>
      <color theme="0" tint="-0.499984740745262"/>
      <name val="Arial"/>
      <family val="2"/>
    </font>
    <font>
      <b/>
      <sz val="16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1" fillId="2" borderId="1" xfId="0" applyNumberFormat="1" applyFont="1" applyFill="1" applyBorder="1" applyAlignment="1">
      <alignment vertical="center"/>
    </xf>
    <xf numFmtId="8" fontId="1" fillId="2" borderId="1" xfId="0" applyNumberFormat="1" applyFont="1" applyFill="1" applyBorder="1" applyAlignment="1">
      <alignment vertical="center"/>
    </xf>
    <xf numFmtId="20" fontId="8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>
      <alignment vertical="center"/>
    </xf>
    <xf numFmtId="8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8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3" xfId="0" applyFont="1" applyBorder="1" applyAlignment="1" applyProtection="1">
      <alignment vertical="center"/>
      <protection locked="0"/>
    </xf>
    <xf numFmtId="8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8" fontId="6" fillId="0" borderId="5" xfId="0" applyNumberFormat="1" applyFont="1" applyBorder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67" fontId="8" fillId="0" borderId="1" xfId="0" applyNumberFormat="1" applyFont="1" applyBorder="1" applyAlignment="1">
      <alignment horizontal="center" vertical="center"/>
    </xf>
    <xf numFmtId="167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20" fontId="8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>
      <alignment vertical="center"/>
    </xf>
    <xf numFmtId="8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 wrapText="1"/>
      <protection locked="0"/>
    </xf>
    <xf numFmtId="168" fontId="5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showRowColHeaders="0" showRuler="0" view="pageLayout" zoomScale="85" zoomScaleNormal="100" zoomScalePageLayoutView="85" workbookViewId="0">
      <selection activeCell="B14" sqref="B14:D14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2</v>
      </c>
      <c r="D1" s="51" t="s">
        <v>1</v>
      </c>
      <c r="E1" s="51"/>
      <c r="F1" s="51"/>
      <c r="G1" s="51"/>
      <c r="H1" s="52"/>
      <c r="I1" s="29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45658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4" si="0">SUM(I4*$K$2)</f>
        <v>0</v>
      </c>
      <c r="K4" s="36"/>
    </row>
    <row r="5" spans="1:11" s="13" customFormat="1" ht="28.5" customHeight="1" x14ac:dyDescent="0.2">
      <c r="A5" s="65">
        <v>45659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45660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6">
        <v>45661</v>
      </c>
      <c r="B7" s="67"/>
      <c r="C7" s="67"/>
      <c r="D7" s="67"/>
      <c r="E7" s="68">
        <v>0</v>
      </c>
      <c r="F7" s="68">
        <v>0</v>
      </c>
      <c r="G7" s="68">
        <v>0</v>
      </c>
      <c r="H7" s="68">
        <v>0</v>
      </c>
      <c r="I7" s="69">
        <f t="shared" ref="I7:I34" si="1">(SUM(H7-E7)*24)-((G7-F7)*24)</f>
        <v>0</v>
      </c>
      <c r="J7" s="70">
        <f t="shared" si="0"/>
        <v>0</v>
      </c>
      <c r="K7" s="71"/>
    </row>
    <row r="8" spans="1:11" s="13" customFormat="1" ht="28.5" customHeight="1" x14ac:dyDescent="0.2">
      <c r="A8" s="66">
        <v>45662</v>
      </c>
      <c r="B8" s="67"/>
      <c r="C8" s="67"/>
      <c r="D8" s="67"/>
      <c r="E8" s="68">
        <v>0</v>
      </c>
      <c r="F8" s="68">
        <v>0</v>
      </c>
      <c r="G8" s="68">
        <v>0</v>
      </c>
      <c r="H8" s="68">
        <v>0</v>
      </c>
      <c r="I8" s="69">
        <f t="shared" si="1"/>
        <v>0</v>
      </c>
      <c r="J8" s="70">
        <f t="shared" si="0"/>
        <v>0</v>
      </c>
      <c r="K8" s="71"/>
    </row>
    <row r="9" spans="1:11" s="13" customFormat="1" ht="28.5" customHeight="1" x14ac:dyDescent="0.2">
      <c r="A9" s="65">
        <v>45663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5">
        <v>45664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5">
        <v>45665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45666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45667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6">
        <v>45668</v>
      </c>
      <c r="B14" s="67"/>
      <c r="C14" s="67"/>
      <c r="D14" s="67"/>
      <c r="E14" s="68">
        <v>0</v>
      </c>
      <c r="F14" s="68">
        <v>0</v>
      </c>
      <c r="G14" s="68">
        <v>0</v>
      </c>
      <c r="H14" s="68">
        <v>0</v>
      </c>
      <c r="I14" s="69">
        <f t="shared" si="1"/>
        <v>0</v>
      </c>
      <c r="J14" s="70">
        <f t="shared" si="0"/>
        <v>0</v>
      </c>
      <c r="K14" s="71"/>
    </row>
    <row r="15" spans="1:11" s="13" customFormat="1" ht="28.5" customHeight="1" x14ac:dyDescent="0.2">
      <c r="A15" s="66">
        <v>45669</v>
      </c>
      <c r="B15" s="67"/>
      <c r="C15" s="67"/>
      <c r="D15" s="67"/>
      <c r="E15" s="68">
        <v>0</v>
      </c>
      <c r="F15" s="68">
        <v>0</v>
      </c>
      <c r="G15" s="68">
        <v>0</v>
      </c>
      <c r="H15" s="68">
        <v>0</v>
      </c>
      <c r="I15" s="69">
        <f t="shared" si="1"/>
        <v>0</v>
      </c>
      <c r="J15" s="70">
        <f t="shared" si="0"/>
        <v>0</v>
      </c>
      <c r="K15" s="71"/>
    </row>
    <row r="16" spans="1:11" s="13" customFormat="1" ht="28.5" customHeight="1" x14ac:dyDescent="0.2">
      <c r="A16" s="65">
        <v>45670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5">
        <v>45671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5">
        <v>45672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45673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45674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6">
        <v>45675</v>
      </c>
      <c r="B21" s="67"/>
      <c r="C21" s="67"/>
      <c r="D21" s="67"/>
      <c r="E21" s="68">
        <v>0</v>
      </c>
      <c r="F21" s="68">
        <v>0</v>
      </c>
      <c r="G21" s="68">
        <v>0</v>
      </c>
      <c r="H21" s="68">
        <v>0</v>
      </c>
      <c r="I21" s="69">
        <f t="shared" si="1"/>
        <v>0</v>
      </c>
      <c r="J21" s="70">
        <f t="shared" si="0"/>
        <v>0</v>
      </c>
      <c r="K21" s="71"/>
    </row>
    <row r="22" spans="1:11" s="13" customFormat="1" ht="28.5" customHeight="1" x14ac:dyDescent="0.2">
      <c r="A22" s="66">
        <v>45676</v>
      </c>
      <c r="B22" s="67"/>
      <c r="C22" s="67"/>
      <c r="D22" s="67"/>
      <c r="E22" s="68">
        <v>0</v>
      </c>
      <c r="F22" s="68">
        <v>0</v>
      </c>
      <c r="G22" s="68">
        <v>0</v>
      </c>
      <c r="H22" s="68">
        <v>0</v>
      </c>
      <c r="I22" s="69">
        <f t="shared" si="1"/>
        <v>0</v>
      </c>
      <c r="J22" s="70">
        <f t="shared" si="0"/>
        <v>0</v>
      </c>
      <c r="K22" s="71"/>
    </row>
    <row r="23" spans="1:11" s="13" customFormat="1" ht="28.5" customHeight="1" x14ac:dyDescent="0.2">
      <c r="A23" s="65">
        <v>45677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5">
        <v>45678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5">
        <v>45679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45680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45681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6">
        <v>45682</v>
      </c>
      <c r="B28" s="67"/>
      <c r="C28" s="67"/>
      <c r="D28" s="67"/>
      <c r="E28" s="68">
        <v>0</v>
      </c>
      <c r="F28" s="68">
        <v>0</v>
      </c>
      <c r="G28" s="68">
        <v>0</v>
      </c>
      <c r="H28" s="68">
        <v>0</v>
      </c>
      <c r="I28" s="69">
        <f t="shared" si="1"/>
        <v>0</v>
      </c>
      <c r="J28" s="70">
        <f t="shared" si="0"/>
        <v>0</v>
      </c>
      <c r="K28" s="71"/>
    </row>
    <row r="29" spans="1:11" s="13" customFormat="1" ht="28.5" customHeight="1" x14ac:dyDescent="0.2">
      <c r="A29" s="66">
        <v>45683</v>
      </c>
      <c r="B29" s="67"/>
      <c r="C29" s="67"/>
      <c r="D29" s="67"/>
      <c r="E29" s="68">
        <v>0</v>
      </c>
      <c r="F29" s="68">
        <v>0</v>
      </c>
      <c r="G29" s="68">
        <v>0</v>
      </c>
      <c r="H29" s="68">
        <v>0</v>
      </c>
      <c r="I29" s="69">
        <f t="shared" si="1"/>
        <v>0</v>
      </c>
      <c r="J29" s="70">
        <f t="shared" si="0"/>
        <v>0</v>
      </c>
      <c r="K29" s="71"/>
    </row>
    <row r="30" spans="1:11" s="13" customFormat="1" ht="28.5" customHeight="1" x14ac:dyDescent="0.2">
      <c r="A30" s="65">
        <v>45684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5">
        <v>45685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5">
        <v>45686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45687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s="13" customFormat="1" ht="28.5" customHeight="1" x14ac:dyDescent="0.2">
      <c r="A34" s="65">
        <v>45688</v>
      </c>
      <c r="B34" s="47"/>
      <c r="C34" s="47"/>
      <c r="D34" s="47"/>
      <c r="E34" s="10">
        <v>0</v>
      </c>
      <c r="F34" s="10">
        <v>0</v>
      </c>
      <c r="G34" s="10">
        <v>0</v>
      </c>
      <c r="H34" s="10">
        <v>0</v>
      </c>
      <c r="I34" s="11">
        <f t="shared" si="1"/>
        <v>0</v>
      </c>
      <c r="J34" s="12">
        <f t="shared" si="0"/>
        <v>0</v>
      </c>
      <c r="K34" s="36"/>
    </row>
    <row r="35" spans="1:11" ht="36.75" customHeight="1" x14ac:dyDescent="0.2">
      <c r="A35" s="25" t="s">
        <v>23</v>
      </c>
      <c r="B35" s="48"/>
      <c r="C35" s="49"/>
      <c r="D35" s="50"/>
      <c r="E35" s="73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D1:H1"/>
    <mergeCell ref="J1:K1"/>
    <mergeCell ref="B31:D31"/>
    <mergeCell ref="B32:D32"/>
    <mergeCell ref="B25:D25"/>
    <mergeCell ref="B26:D26"/>
    <mergeCell ref="B19:D19"/>
    <mergeCell ref="B20:D20"/>
    <mergeCell ref="B21:D21"/>
    <mergeCell ref="B22:D22"/>
    <mergeCell ref="B18:D18"/>
    <mergeCell ref="I2:J2"/>
    <mergeCell ref="A2:H2"/>
    <mergeCell ref="B3:D3"/>
    <mergeCell ref="B4:D4"/>
    <mergeCell ref="B5:D5"/>
    <mergeCell ref="B33:D33"/>
    <mergeCell ref="B34:D34"/>
    <mergeCell ref="B27:D27"/>
    <mergeCell ref="B28:D28"/>
    <mergeCell ref="B29:D29"/>
    <mergeCell ref="B30:D30"/>
    <mergeCell ref="B6:D6"/>
    <mergeCell ref="B35:D35"/>
    <mergeCell ref="F35:H35"/>
    <mergeCell ref="B7:D7"/>
    <mergeCell ref="B8:D8"/>
    <mergeCell ref="B9:D9"/>
    <mergeCell ref="B10:D10"/>
    <mergeCell ref="B11:D11"/>
    <mergeCell ref="B12:D12"/>
    <mergeCell ref="B23:D23"/>
    <mergeCell ref="B24:D24"/>
    <mergeCell ref="B13:D13"/>
    <mergeCell ref="B14:D14"/>
    <mergeCell ref="B15:D15"/>
    <mergeCell ref="B16:D16"/>
    <mergeCell ref="B17:D17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fitToHeight="0" orientation="landscape" r:id="rId1"/>
  <headerFooter alignWithMargins="0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8"/>
  <sheetViews>
    <sheetView showGridLines="0" showRowColHeaders="0" showRuler="0" view="pageLayout" zoomScale="85" zoomScaleNormal="100" zoomScalePageLayoutView="85" workbookViewId="0">
      <selection activeCell="B28" sqref="B28:D28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20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45931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4" si="0">SUM(I4*$K$2)</f>
        <v>0</v>
      </c>
      <c r="K4" s="36"/>
    </row>
    <row r="5" spans="1:11" s="13" customFormat="1" ht="28.5" customHeight="1" x14ac:dyDescent="0.2">
      <c r="A5" s="65">
        <v>45932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45933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6">
        <v>45934</v>
      </c>
      <c r="B7" s="67"/>
      <c r="C7" s="67"/>
      <c r="D7" s="67"/>
      <c r="E7" s="68">
        <v>0</v>
      </c>
      <c r="F7" s="68">
        <v>0</v>
      </c>
      <c r="G7" s="68">
        <v>0</v>
      </c>
      <c r="H7" s="68">
        <v>0</v>
      </c>
      <c r="I7" s="69">
        <f t="shared" ref="I7:I34" si="1">(SUM(H7-E7)*24)-((G7-F7)*24)</f>
        <v>0</v>
      </c>
      <c r="J7" s="70">
        <f t="shared" si="0"/>
        <v>0</v>
      </c>
      <c r="K7" s="71"/>
    </row>
    <row r="8" spans="1:11" s="13" customFormat="1" ht="28.5" customHeight="1" x14ac:dyDescent="0.2">
      <c r="A8" s="66">
        <v>45935</v>
      </c>
      <c r="B8" s="67"/>
      <c r="C8" s="67"/>
      <c r="D8" s="67"/>
      <c r="E8" s="68">
        <v>0</v>
      </c>
      <c r="F8" s="68">
        <v>0</v>
      </c>
      <c r="G8" s="68">
        <v>0</v>
      </c>
      <c r="H8" s="68">
        <v>0</v>
      </c>
      <c r="I8" s="69">
        <f t="shared" si="1"/>
        <v>0</v>
      </c>
      <c r="J8" s="70">
        <f t="shared" si="0"/>
        <v>0</v>
      </c>
      <c r="K8" s="71"/>
    </row>
    <row r="9" spans="1:11" s="13" customFormat="1" ht="28.5" customHeight="1" x14ac:dyDescent="0.2">
      <c r="A9" s="65">
        <v>45936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5">
        <v>45937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5">
        <v>45938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45939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45940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6">
        <v>45941</v>
      </c>
      <c r="B14" s="67"/>
      <c r="C14" s="67"/>
      <c r="D14" s="67"/>
      <c r="E14" s="68">
        <v>0</v>
      </c>
      <c r="F14" s="68">
        <v>0</v>
      </c>
      <c r="G14" s="68">
        <v>0</v>
      </c>
      <c r="H14" s="68">
        <v>0</v>
      </c>
      <c r="I14" s="69">
        <f t="shared" si="1"/>
        <v>0</v>
      </c>
      <c r="J14" s="70">
        <f t="shared" si="0"/>
        <v>0</v>
      </c>
      <c r="K14" s="71"/>
    </row>
    <row r="15" spans="1:11" s="13" customFormat="1" ht="28.5" customHeight="1" x14ac:dyDescent="0.2">
      <c r="A15" s="66">
        <v>45942</v>
      </c>
      <c r="B15" s="67"/>
      <c r="C15" s="67"/>
      <c r="D15" s="67"/>
      <c r="E15" s="68">
        <v>0</v>
      </c>
      <c r="F15" s="68">
        <v>0</v>
      </c>
      <c r="G15" s="68">
        <v>0</v>
      </c>
      <c r="H15" s="68">
        <v>0</v>
      </c>
      <c r="I15" s="69">
        <f t="shared" si="1"/>
        <v>0</v>
      </c>
      <c r="J15" s="70">
        <f t="shared" si="0"/>
        <v>0</v>
      </c>
      <c r="K15" s="71"/>
    </row>
    <row r="16" spans="1:11" s="13" customFormat="1" ht="28.5" customHeight="1" x14ac:dyDescent="0.2">
      <c r="A16" s="65">
        <v>45943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5">
        <v>45944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5">
        <v>45945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45946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45947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6">
        <v>45948</v>
      </c>
      <c r="B21" s="67"/>
      <c r="C21" s="67"/>
      <c r="D21" s="67"/>
      <c r="E21" s="68">
        <v>0</v>
      </c>
      <c r="F21" s="68">
        <v>0</v>
      </c>
      <c r="G21" s="68">
        <v>0</v>
      </c>
      <c r="H21" s="68">
        <v>0</v>
      </c>
      <c r="I21" s="69">
        <f t="shared" si="1"/>
        <v>0</v>
      </c>
      <c r="J21" s="70">
        <f t="shared" si="0"/>
        <v>0</v>
      </c>
      <c r="K21" s="71"/>
    </row>
    <row r="22" spans="1:11" s="13" customFormat="1" ht="28.5" customHeight="1" x14ac:dyDescent="0.2">
      <c r="A22" s="66">
        <v>45949</v>
      </c>
      <c r="B22" s="67"/>
      <c r="C22" s="67"/>
      <c r="D22" s="67"/>
      <c r="E22" s="68">
        <v>0</v>
      </c>
      <c r="F22" s="68">
        <v>0</v>
      </c>
      <c r="G22" s="68">
        <v>0</v>
      </c>
      <c r="H22" s="68">
        <v>0</v>
      </c>
      <c r="I22" s="69">
        <f t="shared" si="1"/>
        <v>0</v>
      </c>
      <c r="J22" s="70">
        <f t="shared" si="0"/>
        <v>0</v>
      </c>
      <c r="K22" s="71"/>
    </row>
    <row r="23" spans="1:11" s="13" customFormat="1" ht="28.5" customHeight="1" x14ac:dyDescent="0.2">
      <c r="A23" s="65">
        <v>45950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5">
        <v>45951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5">
        <v>45952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45953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45954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6">
        <v>45955</v>
      </c>
      <c r="B28" s="67"/>
      <c r="C28" s="67"/>
      <c r="D28" s="67"/>
      <c r="E28" s="68">
        <v>0</v>
      </c>
      <c r="F28" s="68">
        <v>0</v>
      </c>
      <c r="G28" s="68">
        <v>0</v>
      </c>
      <c r="H28" s="68">
        <v>0</v>
      </c>
      <c r="I28" s="69">
        <f t="shared" si="1"/>
        <v>0</v>
      </c>
      <c r="J28" s="70">
        <f t="shared" si="0"/>
        <v>0</v>
      </c>
      <c r="K28" s="71"/>
    </row>
    <row r="29" spans="1:11" s="13" customFormat="1" ht="28.5" customHeight="1" x14ac:dyDescent="0.2">
      <c r="A29" s="66">
        <v>45956</v>
      </c>
      <c r="B29" s="67"/>
      <c r="C29" s="67"/>
      <c r="D29" s="67"/>
      <c r="E29" s="68">
        <v>0</v>
      </c>
      <c r="F29" s="68">
        <v>0</v>
      </c>
      <c r="G29" s="68">
        <v>0</v>
      </c>
      <c r="H29" s="68">
        <v>0</v>
      </c>
      <c r="I29" s="69">
        <f t="shared" si="1"/>
        <v>0</v>
      </c>
      <c r="J29" s="70">
        <f t="shared" si="0"/>
        <v>0</v>
      </c>
      <c r="K29" s="71"/>
    </row>
    <row r="30" spans="1:11" s="13" customFormat="1" ht="28.5" customHeight="1" x14ac:dyDescent="0.2">
      <c r="A30" s="65">
        <v>45957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5">
        <v>45958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5">
        <v>45959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45960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s="13" customFormat="1" ht="28.5" customHeight="1" x14ac:dyDescent="0.2">
      <c r="A34" s="65">
        <v>45961</v>
      </c>
      <c r="B34" s="47"/>
      <c r="C34" s="47"/>
      <c r="D34" s="47"/>
      <c r="E34" s="10">
        <v>0</v>
      </c>
      <c r="F34" s="10">
        <v>0</v>
      </c>
      <c r="G34" s="10">
        <v>0</v>
      </c>
      <c r="H34" s="10">
        <v>0</v>
      </c>
      <c r="I34" s="11">
        <f t="shared" si="1"/>
        <v>0</v>
      </c>
      <c r="J34" s="12">
        <f t="shared" si="0"/>
        <v>0</v>
      </c>
      <c r="K34" s="36"/>
    </row>
    <row r="35" spans="1:11" ht="36.75" customHeight="1" x14ac:dyDescent="0.2">
      <c r="A35" s="25" t="s">
        <v>23</v>
      </c>
      <c r="B35" s="48"/>
      <c r="C35" s="49"/>
      <c r="D35" s="50"/>
      <c r="E35" s="73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B35:D35"/>
    <mergeCell ref="F35:H35"/>
    <mergeCell ref="B29:D29"/>
    <mergeCell ref="B30:D30"/>
    <mergeCell ref="B31:D31"/>
    <mergeCell ref="B32:D32"/>
    <mergeCell ref="B33:D33"/>
    <mergeCell ref="B34:D34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showGridLines="0" showRowColHeaders="0" showRuler="0" view="pageLayout" zoomScale="85" zoomScaleNormal="100" zoomScalePageLayoutView="85" workbookViewId="0">
      <selection activeCell="B15" sqref="B15:D15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21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6">
        <v>45962</v>
      </c>
      <c r="B4" s="67"/>
      <c r="C4" s="67"/>
      <c r="D4" s="67"/>
      <c r="E4" s="68">
        <v>0</v>
      </c>
      <c r="F4" s="68">
        <v>0</v>
      </c>
      <c r="G4" s="68">
        <v>0</v>
      </c>
      <c r="H4" s="68">
        <v>0</v>
      </c>
      <c r="I4" s="69">
        <f>(SUM(H4-E4)*24)-((G4-F4)*24)</f>
        <v>0</v>
      </c>
      <c r="J4" s="70">
        <f t="shared" ref="J4:J33" si="0">SUM(I4*$K$2)</f>
        <v>0</v>
      </c>
      <c r="K4" s="71"/>
    </row>
    <row r="5" spans="1:11" s="13" customFormat="1" ht="28.5" customHeight="1" x14ac:dyDescent="0.2">
      <c r="A5" s="66">
        <v>45963</v>
      </c>
      <c r="B5" s="67"/>
      <c r="C5" s="67"/>
      <c r="D5" s="67"/>
      <c r="E5" s="68">
        <v>0</v>
      </c>
      <c r="F5" s="68">
        <v>0</v>
      </c>
      <c r="G5" s="68">
        <v>0</v>
      </c>
      <c r="H5" s="68">
        <v>0</v>
      </c>
      <c r="I5" s="69">
        <f>(SUM(H5-E5)*24)-((G5-F5)*24)</f>
        <v>0</v>
      </c>
      <c r="J5" s="70">
        <f t="shared" si="0"/>
        <v>0</v>
      </c>
      <c r="K5" s="71"/>
    </row>
    <row r="6" spans="1:11" s="13" customFormat="1" ht="28.5" customHeight="1" x14ac:dyDescent="0.2">
      <c r="A6" s="65">
        <v>45964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45965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3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5">
        <v>45966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5">
        <v>45967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5">
        <v>45968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6">
        <v>45969</v>
      </c>
      <c r="B11" s="67"/>
      <c r="C11" s="67"/>
      <c r="D11" s="67"/>
      <c r="E11" s="68">
        <v>0</v>
      </c>
      <c r="F11" s="68">
        <v>0</v>
      </c>
      <c r="G11" s="68">
        <v>0</v>
      </c>
      <c r="H11" s="68">
        <v>0</v>
      </c>
      <c r="I11" s="69">
        <f t="shared" si="1"/>
        <v>0</v>
      </c>
      <c r="J11" s="70">
        <f t="shared" si="0"/>
        <v>0</v>
      </c>
      <c r="K11" s="71"/>
    </row>
    <row r="12" spans="1:11" s="13" customFormat="1" ht="28.5" customHeight="1" x14ac:dyDescent="0.2">
      <c r="A12" s="66">
        <v>45970</v>
      </c>
      <c r="B12" s="67"/>
      <c r="C12" s="67"/>
      <c r="D12" s="67"/>
      <c r="E12" s="68">
        <v>0</v>
      </c>
      <c r="F12" s="68">
        <v>0</v>
      </c>
      <c r="G12" s="68">
        <v>0</v>
      </c>
      <c r="H12" s="68">
        <v>0</v>
      </c>
      <c r="I12" s="69">
        <f t="shared" si="1"/>
        <v>0</v>
      </c>
      <c r="J12" s="70">
        <f t="shared" si="0"/>
        <v>0</v>
      </c>
      <c r="K12" s="71"/>
    </row>
    <row r="13" spans="1:11" s="13" customFormat="1" ht="28.5" customHeight="1" x14ac:dyDescent="0.2">
      <c r="A13" s="65">
        <v>45971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45972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5">
        <v>45973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5">
        <v>45974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5">
        <v>45975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6">
        <v>45976</v>
      </c>
      <c r="B18" s="67"/>
      <c r="C18" s="67"/>
      <c r="D18" s="67"/>
      <c r="E18" s="68">
        <v>0</v>
      </c>
      <c r="F18" s="68">
        <v>0</v>
      </c>
      <c r="G18" s="68">
        <v>0</v>
      </c>
      <c r="H18" s="68">
        <v>0</v>
      </c>
      <c r="I18" s="69">
        <f t="shared" si="1"/>
        <v>0</v>
      </c>
      <c r="J18" s="70">
        <f t="shared" si="0"/>
        <v>0</v>
      </c>
      <c r="K18" s="71"/>
    </row>
    <row r="19" spans="1:11" s="13" customFormat="1" ht="28.5" customHeight="1" x14ac:dyDescent="0.2">
      <c r="A19" s="66">
        <v>45977</v>
      </c>
      <c r="B19" s="67"/>
      <c r="C19" s="67"/>
      <c r="D19" s="67"/>
      <c r="E19" s="68">
        <v>0</v>
      </c>
      <c r="F19" s="68">
        <v>0</v>
      </c>
      <c r="G19" s="68">
        <v>0</v>
      </c>
      <c r="H19" s="68">
        <v>0</v>
      </c>
      <c r="I19" s="69">
        <f t="shared" si="1"/>
        <v>0</v>
      </c>
      <c r="J19" s="70">
        <f t="shared" si="0"/>
        <v>0</v>
      </c>
      <c r="K19" s="71"/>
    </row>
    <row r="20" spans="1:11" s="13" customFormat="1" ht="28.5" customHeight="1" x14ac:dyDescent="0.2">
      <c r="A20" s="65">
        <v>45978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45979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5">
        <v>45980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5">
        <v>45981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5">
        <v>45982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6">
        <v>45983</v>
      </c>
      <c r="B25" s="67"/>
      <c r="C25" s="67"/>
      <c r="D25" s="67"/>
      <c r="E25" s="68">
        <v>0</v>
      </c>
      <c r="F25" s="68">
        <v>0</v>
      </c>
      <c r="G25" s="68">
        <v>0</v>
      </c>
      <c r="H25" s="68">
        <v>0</v>
      </c>
      <c r="I25" s="69">
        <f t="shared" si="1"/>
        <v>0</v>
      </c>
      <c r="J25" s="70">
        <f t="shared" si="0"/>
        <v>0</v>
      </c>
      <c r="K25" s="71"/>
    </row>
    <row r="26" spans="1:11" s="13" customFormat="1" ht="28.5" customHeight="1" x14ac:dyDescent="0.2">
      <c r="A26" s="66">
        <v>45984</v>
      </c>
      <c r="B26" s="67"/>
      <c r="C26" s="67"/>
      <c r="D26" s="67"/>
      <c r="E26" s="68">
        <v>0</v>
      </c>
      <c r="F26" s="68">
        <v>0</v>
      </c>
      <c r="G26" s="68">
        <v>0</v>
      </c>
      <c r="H26" s="68">
        <v>0</v>
      </c>
      <c r="I26" s="69">
        <f t="shared" si="1"/>
        <v>0</v>
      </c>
      <c r="J26" s="70">
        <f t="shared" si="0"/>
        <v>0</v>
      </c>
      <c r="K26" s="71"/>
    </row>
    <row r="27" spans="1:11" s="13" customFormat="1" ht="28.5" customHeight="1" x14ac:dyDescent="0.2">
      <c r="A27" s="65">
        <v>45985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45986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5">
        <v>45987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5">
        <v>45988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5">
        <v>45989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6">
        <v>45990</v>
      </c>
      <c r="B32" s="67"/>
      <c r="C32" s="67"/>
      <c r="D32" s="67"/>
      <c r="E32" s="68">
        <v>0</v>
      </c>
      <c r="F32" s="68">
        <v>0</v>
      </c>
      <c r="G32" s="68">
        <v>0</v>
      </c>
      <c r="H32" s="68">
        <v>0</v>
      </c>
      <c r="I32" s="69">
        <f t="shared" si="1"/>
        <v>0</v>
      </c>
      <c r="J32" s="70">
        <f t="shared" si="0"/>
        <v>0</v>
      </c>
      <c r="K32" s="71"/>
    </row>
    <row r="33" spans="1:11" s="13" customFormat="1" ht="28.5" customHeight="1" x14ac:dyDescent="0.2">
      <c r="A33" s="66">
        <v>45991</v>
      </c>
      <c r="B33" s="67"/>
      <c r="C33" s="67"/>
      <c r="D33" s="67"/>
      <c r="E33" s="68">
        <v>0</v>
      </c>
      <c r="F33" s="68">
        <v>0</v>
      </c>
      <c r="G33" s="68">
        <v>0</v>
      </c>
      <c r="H33" s="68">
        <v>0</v>
      </c>
      <c r="I33" s="69">
        <f t="shared" si="1"/>
        <v>0</v>
      </c>
      <c r="J33" s="70">
        <f t="shared" si="0"/>
        <v>0</v>
      </c>
      <c r="K33" s="71"/>
    </row>
    <row r="34" spans="1:11" ht="36.75" customHeight="1" x14ac:dyDescent="0.2">
      <c r="A34" s="25" t="s">
        <v>23</v>
      </c>
      <c r="B34" s="48"/>
      <c r="C34" s="49"/>
      <c r="D34" s="50"/>
      <c r="E34" s="25" t="s">
        <v>24</v>
      </c>
      <c r="F34" s="48"/>
      <c r="G34" s="49"/>
      <c r="H34" s="50"/>
      <c r="I34" s="8">
        <f>SUM(I4:I33)</f>
        <v>0</v>
      </c>
      <c r="J34" s="9">
        <f>SUM(J4:J33)</f>
        <v>0</v>
      </c>
      <c r="K34" s="37"/>
    </row>
    <row r="35" spans="1:11" x14ac:dyDescent="0.2">
      <c r="A35" s="2"/>
      <c r="B35" s="21"/>
      <c r="C35" s="21"/>
      <c r="D35" s="21"/>
      <c r="E35" s="3"/>
      <c r="F35" s="3"/>
      <c r="G35" s="4"/>
      <c r="H35" s="2"/>
      <c r="I35" s="1"/>
    </row>
    <row r="36" spans="1:11" x14ac:dyDescent="0.2">
      <c r="A36" s="1"/>
      <c r="B36" s="21"/>
      <c r="C36" s="21"/>
      <c r="D36" s="21"/>
      <c r="F36" s="3"/>
      <c r="G36" s="2"/>
      <c r="I36" s="1"/>
    </row>
    <row r="37" spans="1:11" x14ac:dyDescent="0.2">
      <c r="A37" s="1"/>
      <c r="B37" s="21"/>
      <c r="C37" s="21"/>
      <c r="D37" s="21"/>
      <c r="E37" s="3"/>
      <c r="F37" s="3"/>
      <c r="G37" s="4"/>
      <c r="H37" s="2"/>
      <c r="I37" s="1"/>
    </row>
  </sheetData>
  <sheetProtection sheet="1" selectLockedCells="1"/>
  <mergeCells count="37">
    <mergeCell ref="B34:D34"/>
    <mergeCell ref="F34:H34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8"/>
  <sheetViews>
    <sheetView showGridLines="0" showRowColHeaders="0" showRuler="0" view="pageLayout" zoomScale="85" zoomScaleNormal="100" zoomScalePageLayoutView="85" workbookViewId="0">
      <selection activeCell="B30" sqref="B30:D30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22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45992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4" si="0">SUM(I4*$K$2)</f>
        <v>0</v>
      </c>
      <c r="K4" s="36"/>
    </row>
    <row r="5" spans="1:11" s="13" customFormat="1" ht="28.5" customHeight="1" x14ac:dyDescent="0.2">
      <c r="A5" s="65">
        <v>45993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45994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45995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4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5">
        <v>45996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6">
        <v>45997</v>
      </c>
      <c r="B9" s="67"/>
      <c r="C9" s="67"/>
      <c r="D9" s="67"/>
      <c r="E9" s="68">
        <v>0</v>
      </c>
      <c r="F9" s="68">
        <v>0</v>
      </c>
      <c r="G9" s="68">
        <v>0</v>
      </c>
      <c r="H9" s="68">
        <v>0</v>
      </c>
      <c r="I9" s="69">
        <f t="shared" si="1"/>
        <v>0</v>
      </c>
      <c r="J9" s="70">
        <f t="shared" si="0"/>
        <v>0</v>
      </c>
      <c r="K9" s="71"/>
    </row>
    <row r="10" spans="1:11" s="13" customFormat="1" ht="28.5" customHeight="1" x14ac:dyDescent="0.2">
      <c r="A10" s="66">
        <v>45998</v>
      </c>
      <c r="B10" s="67"/>
      <c r="C10" s="67"/>
      <c r="D10" s="67"/>
      <c r="E10" s="68">
        <v>0</v>
      </c>
      <c r="F10" s="68">
        <v>0</v>
      </c>
      <c r="G10" s="68">
        <v>0</v>
      </c>
      <c r="H10" s="68">
        <v>0</v>
      </c>
      <c r="I10" s="69">
        <f t="shared" si="1"/>
        <v>0</v>
      </c>
      <c r="J10" s="70">
        <f t="shared" si="0"/>
        <v>0</v>
      </c>
      <c r="K10" s="71"/>
    </row>
    <row r="11" spans="1:11" s="13" customFormat="1" ht="28.5" customHeight="1" x14ac:dyDescent="0.2">
      <c r="A11" s="65">
        <v>45999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46000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46001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46002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5">
        <v>46003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6">
        <v>46004</v>
      </c>
      <c r="B16" s="67"/>
      <c r="C16" s="67"/>
      <c r="D16" s="67"/>
      <c r="E16" s="68">
        <v>0</v>
      </c>
      <c r="F16" s="68">
        <v>0</v>
      </c>
      <c r="G16" s="68">
        <v>0</v>
      </c>
      <c r="H16" s="68">
        <v>0</v>
      </c>
      <c r="I16" s="69">
        <f t="shared" si="1"/>
        <v>0</v>
      </c>
      <c r="J16" s="70">
        <f t="shared" si="0"/>
        <v>0</v>
      </c>
      <c r="K16" s="71"/>
    </row>
    <row r="17" spans="1:11" s="13" customFormat="1" ht="28.5" customHeight="1" x14ac:dyDescent="0.2">
      <c r="A17" s="66">
        <v>46005</v>
      </c>
      <c r="B17" s="67"/>
      <c r="C17" s="67"/>
      <c r="D17" s="67"/>
      <c r="E17" s="68">
        <v>0</v>
      </c>
      <c r="F17" s="68">
        <v>0</v>
      </c>
      <c r="G17" s="68">
        <v>0</v>
      </c>
      <c r="H17" s="68">
        <v>0</v>
      </c>
      <c r="I17" s="69">
        <f t="shared" si="1"/>
        <v>0</v>
      </c>
      <c r="J17" s="70">
        <f t="shared" si="0"/>
        <v>0</v>
      </c>
      <c r="K17" s="71"/>
    </row>
    <row r="18" spans="1:11" s="13" customFormat="1" ht="28.5" customHeight="1" x14ac:dyDescent="0.2">
      <c r="A18" s="65">
        <v>46006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46007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46008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46009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5">
        <v>46010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6">
        <v>46011</v>
      </c>
      <c r="B23" s="67"/>
      <c r="C23" s="67"/>
      <c r="D23" s="67"/>
      <c r="E23" s="68">
        <v>0</v>
      </c>
      <c r="F23" s="68">
        <v>0</v>
      </c>
      <c r="G23" s="68">
        <v>0</v>
      </c>
      <c r="H23" s="68">
        <v>0</v>
      </c>
      <c r="I23" s="69">
        <f t="shared" si="1"/>
        <v>0</v>
      </c>
      <c r="J23" s="70">
        <f t="shared" si="0"/>
        <v>0</v>
      </c>
      <c r="K23" s="71"/>
    </row>
    <row r="24" spans="1:11" s="13" customFormat="1" ht="28.5" customHeight="1" x14ac:dyDescent="0.2">
      <c r="A24" s="66">
        <v>46012</v>
      </c>
      <c r="B24" s="67"/>
      <c r="C24" s="67"/>
      <c r="D24" s="67"/>
      <c r="E24" s="68">
        <v>0</v>
      </c>
      <c r="F24" s="68">
        <v>0</v>
      </c>
      <c r="G24" s="68">
        <v>0</v>
      </c>
      <c r="H24" s="68">
        <v>0</v>
      </c>
      <c r="I24" s="69">
        <f t="shared" si="1"/>
        <v>0</v>
      </c>
      <c r="J24" s="70">
        <f t="shared" si="0"/>
        <v>0</v>
      </c>
      <c r="K24" s="71"/>
    </row>
    <row r="25" spans="1:11" s="13" customFormat="1" ht="28.5" customHeight="1" x14ac:dyDescent="0.2">
      <c r="A25" s="65">
        <v>46013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46014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46015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46016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5">
        <v>46017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6">
        <v>46018</v>
      </c>
      <c r="B30" s="67"/>
      <c r="C30" s="67"/>
      <c r="D30" s="67"/>
      <c r="E30" s="68">
        <v>0</v>
      </c>
      <c r="F30" s="68">
        <v>0</v>
      </c>
      <c r="G30" s="68">
        <v>0</v>
      </c>
      <c r="H30" s="68">
        <v>0</v>
      </c>
      <c r="I30" s="69">
        <f t="shared" si="1"/>
        <v>0</v>
      </c>
      <c r="J30" s="70">
        <f t="shared" si="0"/>
        <v>0</v>
      </c>
      <c r="K30" s="71"/>
    </row>
    <row r="31" spans="1:11" s="13" customFormat="1" ht="28.5" customHeight="1" x14ac:dyDescent="0.2">
      <c r="A31" s="66">
        <v>46019</v>
      </c>
      <c r="B31" s="67"/>
      <c r="C31" s="67"/>
      <c r="D31" s="67"/>
      <c r="E31" s="68">
        <v>0</v>
      </c>
      <c r="F31" s="68">
        <v>0</v>
      </c>
      <c r="G31" s="68">
        <v>0</v>
      </c>
      <c r="H31" s="68">
        <v>0</v>
      </c>
      <c r="I31" s="69">
        <f t="shared" si="1"/>
        <v>0</v>
      </c>
      <c r="J31" s="70">
        <f t="shared" si="0"/>
        <v>0</v>
      </c>
      <c r="K31" s="71"/>
    </row>
    <row r="32" spans="1:11" s="13" customFormat="1" ht="28.5" customHeight="1" x14ac:dyDescent="0.2">
      <c r="A32" s="65">
        <v>46020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46021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s="13" customFormat="1" ht="28.5" customHeight="1" x14ac:dyDescent="0.2">
      <c r="A34" s="65">
        <v>46022</v>
      </c>
      <c r="B34" s="47"/>
      <c r="C34" s="47"/>
      <c r="D34" s="47"/>
      <c r="E34" s="10">
        <v>0</v>
      </c>
      <c r="F34" s="10">
        <v>0</v>
      </c>
      <c r="G34" s="10">
        <v>0</v>
      </c>
      <c r="H34" s="10">
        <v>0</v>
      </c>
      <c r="I34" s="11">
        <f t="shared" si="1"/>
        <v>0</v>
      </c>
      <c r="J34" s="12">
        <f t="shared" si="0"/>
        <v>0</v>
      </c>
      <c r="K34" s="36"/>
    </row>
    <row r="35" spans="1:11" ht="36.75" customHeight="1" x14ac:dyDescent="0.2">
      <c r="A35" s="25" t="s">
        <v>23</v>
      </c>
      <c r="B35" s="48"/>
      <c r="C35" s="49"/>
      <c r="D35" s="50"/>
      <c r="E35" s="25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B35:D35"/>
    <mergeCell ref="F35:H35"/>
    <mergeCell ref="B29:D29"/>
    <mergeCell ref="B30:D30"/>
    <mergeCell ref="B31:D31"/>
    <mergeCell ref="B32:D32"/>
    <mergeCell ref="B33:D33"/>
    <mergeCell ref="B34:D34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7"/>
  <sheetViews>
    <sheetView showGridLines="0" showRowColHeaders="0" tabSelected="1" showRuler="0" view="pageLayout" zoomScale="85" zoomScaleNormal="100" zoomScalePageLayoutView="85" workbookViewId="0">
      <selection activeCell="C10" sqref="C10"/>
    </sheetView>
  </sheetViews>
  <sheetFormatPr baseColWidth="10" defaultColWidth="11.28515625" defaultRowHeight="20.25" x14ac:dyDescent="0.3"/>
  <cols>
    <col min="1" max="1" width="28" style="32" bestFit="1" customWidth="1"/>
    <col min="2" max="2" width="31.85546875" style="32" customWidth="1"/>
    <col min="3" max="3" width="42.5703125" style="32" customWidth="1"/>
    <col min="4" max="16384" width="11.28515625" style="32"/>
  </cols>
  <sheetData>
    <row r="1" spans="1:3" ht="28.5" customHeight="1" x14ac:dyDescent="0.3">
      <c r="A1" s="45" t="s">
        <v>0</v>
      </c>
      <c r="B1" s="45" t="s">
        <v>32</v>
      </c>
      <c r="C1" s="46" t="s">
        <v>31</v>
      </c>
    </row>
    <row r="2" spans="1:3" ht="28.5" customHeight="1" x14ac:dyDescent="0.3">
      <c r="A2" s="45" t="s">
        <v>30</v>
      </c>
      <c r="B2" s="63"/>
      <c r="C2" s="64"/>
    </row>
    <row r="3" spans="1:3" s="33" customFormat="1" ht="28.5" customHeight="1" x14ac:dyDescent="0.2">
      <c r="A3" s="38" t="s">
        <v>28</v>
      </c>
      <c r="B3" s="39" t="s">
        <v>7</v>
      </c>
      <c r="C3" s="40" t="s">
        <v>8</v>
      </c>
    </row>
    <row r="4" spans="1:3" s="35" customFormat="1" ht="28.5" customHeight="1" x14ac:dyDescent="0.2">
      <c r="A4" s="34" t="s">
        <v>2</v>
      </c>
      <c r="B4" s="41">
        <f>SUM(Januar!I35)</f>
        <v>0</v>
      </c>
      <c r="C4" s="42">
        <f>SUM(Januar!J35)</f>
        <v>0</v>
      </c>
    </row>
    <row r="5" spans="1:3" s="35" customFormat="1" ht="28.5" customHeight="1" x14ac:dyDescent="0.2">
      <c r="A5" s="34" t="s">
        <v>9</v>
      </c>
      <c r="B5" s="41">
        <f>SUM(Februar!I35)</f>
        <v>0</v>
      </c>
      <c r="C5" s="42">
        <f>SUM(Februar!J35)</f>
        <v>0</v>
      </c>
    </row>
    <row r="6" spans="1:3" s="35" customFormat="1" ht="28.5" customHeight="1" x14ac:dyDescent="0.2">
      <c r="A6" s="34" t="s">
        <v>13</v>
      </c>
      <c r="B6" s="41">
        <f>SUM(März!I35)</f>
        <v>0</v>
      </c>
      <c r="C6" s="42">
        <f>SUM(März!J35)</f>
        <v>0</v>
      </c>
    </row>
    <row r="7" spans="1:3" s="35" customFormat="1" ht="28.5" customHeight="1" x14ac:dyDescent="0.2">
      <c r="A7" s="34" t="s">
        <v>14</v>
      </c>
      <c r="B7" s="41">
        <f>SUM(April!I34)</f>
        <v>0</v>
      </c>
      <c r="C7" s="42">
        <f>SUM(April!J34)</f>
        <v>0</v>
      </c>
    </row>
    <row r="8" spans="1:3" s="35" customFormat="1" ht="28.5" customHeight="1" x14ac:dyDescent="0.2">
      <c r="A8" s="34" t="s">
        <v>15</v>
      </c>
      <c r="B8" s="41">
        <f>SUM(Mai!I35)</f>
        <v>0</v>
      </c>
      <c r="C8" s="42">
        <f>SUM(Mai!J35)</f>
        <v>0</v>
      </c>
    </row>
    <row r="9" spans="1:3" s="35" customFormat="1" ht="28.5" customHeight="1" x14ac:dyDescent="0.2">
      <c r="A9" s="34" t="s">
        <v>16</v>
      </c>
      <c r="B9" s="41">
        <f>SUM(Juni!I34)</f>
        <v>0</v>
      </c>
      <c r="C9" s="42">
        <f>SUM(Juni!J34)</f>
        <v>0</v>
      </c>
    </row>
    <row r="10" spans="1:3" s="35" customFormat="1" ht="28.5" customHeight="1" x14ac:dyDescent="0.2">
      <c r="A10" s="34" t="s">
        <v>17</v>
      </c>
      <c r="B10" s="41">
        <f>SUM(Juli!I35)</f>
        <v>0</v>
      </c>
      <c r="C10" s="42">
        <f>SUM(Juli!J35)</f>
        <v>0</v>
      </c>
    </row>
    <row r="11" spans="1:3" s="35" customFormat="1" ht="28.5" customHeight="1" x14ac:dyDescent="0.2">
      <c r="A11" s="34" t="s">
        <v>18</v>
      </c>
      <c r="B11" s="41">
        <f>SUM(August!I35)</f>
        <v>0</v>
      </c>
      <c r="C11" s="42">
        <f>SUM(August!J35)</f>
        <v>0</v>
      </c>
    </row>
    <row r="12" spans="1:3" s="35" customFormat="1" ht="28.5" customHeight="1" x14ac:dyDescent="0.2">
      <c r="A12" s="34" t="s">
        <v>19</v>
      </c>
      <c r="B12" s="41">
        <f>SUM(September!I34)</f>
        <v>0</v>
      </c>
      <c r="C12" s="42">
        <f>SUM(September!J34)</f>
        <v>0</v>
      </c>
    </row>
    <row r="13" spans="1:3" s="35" customFormat="1" ht="28.5" customHeight="1" x14ac:dyDescent="0.2">
      <c r="A13" s="34" t="s">
        <v>20</v>
      </c>
      <c r="B13" s="41">
        <f>SUM(Oktober!I35)</f>
        <v>0</v>
      </c>
      <c r="C13" s="42">
        <f>SUM(Oktober!J35)</f>
        <v>0</v>
      </c>
    </row>
    <row r="14" spans="1:3" s="35" customFormat="1" ht="28.5" customHeight="1" x14ac:dyDescent="0.2">
      <c r="A14" s="34" t="s">
        <v>21</v>
      </c>
      <c r="B14" s="41">
        <f>SUM(November!I34)</f>
        <v>0</v>
      </c>
      <c r="C14" s="42">
        <f>SUM(November!J34)</f>
        <v>0</v>
      </c>
    </row>
    <row r="15" spans="1:3" s="35" customFormat="1" ht="28.5" customHeight="1" x14ac:dyDescent="0.2">
      <c r="A15" s="34" t="s">
        <v>22</v>
      </c>
      <c r="B15" s="41">
        <f>SUM(Dezember!I35)</f>
        <v>0</v>
      </c>
      <c r="C15" s="42">
        <f>SUM(Dezember!J35)</f>
        <v>0</v>
      </c>
    </row>
    <row r="16" spans="1:3" s="35" customFormat="1" ht="28.5" customHeight="1" thickBot="1" x14ac:dyDescent="0.25">
      <c r="A16" s="38" t="s">
        <v>29</v>
      </c>
      <c r="B16" s="43">
        <f>SUM(B4:B15)</f>
        <v>0</v>
      </c>
      <c r="C16" s="44">
        <f>SUM(C4:C15)</f>
        <v>0</v>
      </c>
    </row>
    <row r="17" ht="21" thickTop="1" x14ac:dyDescent="0.3"/>
  </sheetData>
  <sheetProtection selectLockedCells="1"/>
  <mergeCells count="1">
    <mergeCell ref="B2:C2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showGridLines="0" showRowColHeaders="0" showRuler="0" view="pageLayout" topLeftCell="A5" zoomScale="85" zoomScaleNormal="100" zoomScalePageLayoutView="85" workbookViewId="0">
      <selection activeCell="K35" sqref="K35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13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1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6">
        <v>45689</v>
      </c>
      <c r="B4" s="67"/>
      <c r="C4" s="67"/>
      <c r="D4" s="67"/>
      <c r="E4" s="68">
        <v>0</v>
      </c>
      <c r="F4" s="68">
        <v>0</v>
      </c>
      <c r="G4" s="68">
        <v>0</v>
      </c>
      <c r="H4" s="68">
        <v>0</v>
      </c>
      <c r="I4" s="69">
        <f>(SUM(H4-E4)*24)-((G4-F4)*24)</f>
        <v>0</v>
      </c>
      <c r="J4" s="70">
        <f t="shared" ref="J4:J31" si="0">SUM(I4*$K$2)</f>
        <v>0</v>
      </c>
      <c r="K4" s="71"/>
    </row>
    <row r="5" spans="1:11" s="13" customFormat="1" ht="28.5" customHeight="1" x14ac:dyDescent="0.2">
      <c r="A5" s="66">
        <v>45690</v>
      </c>
      <c r="B5" s="67"/>
      <c r="C5" s="67"/>
      <c r="D5" s="67"/>
      <c r="E5" s="68">
        <v>0</v>
      </c>
      <c r="F5" s="68">
        <v>0</v>
      </c>
      <c r="G5" s="68">
        <v>0</v>
      </c>
      <c r="H5" s="68">
        <v>0</v>
      </c>
      <c r="I5" s="69">
        <f>(SUM(H5-E5)*24)-((G5-F5)*24)</f>
        <v>0</v>
      </c>
      <c r="J5" s="70">
        <f t="shared" si="0"/>
        <v>0</v>
      </c>
      <c r="K5" s="71"/>
    </row>
    <row r="6" spans="1:11" s="13" customFormat="1" ht="28.5" customHeight="1" x14ac:dyDescent="0.2">
      <c r="A6" s="65">
        <v>45691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45692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1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5">
        <v>45693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5">
        <v>45694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5">
        <v>45695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6">
        <v>45696</v>
      </c>
      <c r="B11" s="67"/>
      <c r="C11" s="67"/>
      <c r="D11" s="67"/>
      <c r="E11" s="68">
        <v>0</v>
      </c>
      <c r="F11" s="68">
        <v>0</v>
      </c>
      <c r="G11" s="68">
        <v>0</v>
      </c>
      <c r="H11" s="68">
        <v>0</v>
      </c>
      <c r="I11" s="69">
        <f t="shared" si="1"/>
        <v>0</v>
      </c>
      <c r="J11" s="70">
        <f t="shared" si="0"/>
        <v>0</v>
      </c>
      <c r="K11" s="71"/>
    </row>
    <row r="12" spans="1:11" s="13" customFormat="1" ht="28.5" customHeight="1" x14ac:dyDescent="0.2">
      <c r="A12" s="66">
        <v>45697</v>
      </c>
      <c r="B12" s="67"/>
      <c r="C12" s="67"/>
      <c r="D12" s="67"/>
      <c r="E12" s="68">
        <v>0</v>
      </c>
      <c r="F12" s="68">
        <v>0</v>
      </c>
      <c r="G12" s="68">
        <v>0</v>
      </c>
      <c r="H12" s="68">
        <v>0</v>
      </c>
      <c r="I12" s="69">
        <f t="shared" si="1"/>
        <v>0</v>
      </c>
      <c r="J12" s="70">
        <f t="shared" si="0"/>
        <v>0</v>
      </c>
      <c r="K12" s="71"/>
    </row>
    <row r="13" spans="1:11" s="13" customFormat="1" ht="28.5" customHeight="1" x14ac:dyDescent="0.2">
      <c r="A13" s="65">
        <v>45698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45699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5">
        <v>45700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5">
        <v>45701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5">
        <v>45702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6">
        <v>45703</v>
      </c>
      <c r="B18" s="67"/>
      <c r="C18" s="67"/>
      <c r="D18" s="67"/>
      <c r="E18" s="68">
        <v>0</v>
      </c>
      <c r="F18" s="68">
        <v>0</v>
      </c>
      <c r="G18" s="68">
        <v>0</v>
      </c>
      <c r="H18" s="68">
        <v>0</v>
      </c>
      <c r="I18" s="69">
        <f t="shared" si="1"/>
        <v>0</v>
      </c>
      <c r="J18" s="70">
        <f t="shared" si="0"/>
        <v>0</v>
      </c>
      <c r="K18" s="71"/>
    </row>
    <row r="19" spans="1:11" s="13" customFormat="1" ht="28.5" customHeight="1" x14ac:dyDescent="0.2">
      <c r="A19" s="66">
        <v>45704</v>
      </c>
      <c r="B19" s="67"/>
      <c r="C19" s="67"/>
      <c r="D19" s="67"/>
      <c r="E19" s="68">
        <v>0</v>
      </c>
      <c r="F19" s="68">
        <v>0</v>
      </c>
      <c r="G19" s="68">
        <v>0</v>
      </c>
      <c r="H19" s="68">
        <v>0</v>
      </c>
      <c r="I19" s="69">
        <f t="shared" si="1"/>
        <v>0</v>
      </c>
      <c r="J19" s="70">
        <f t="shared" si="0"/>
        <v>0</v>
      </c>
      <c r="K19" s="71"/>
    </row>
    <row r="20" spans="1:11" s="13" customFormat="1" ht="28.5" customHeight="1" x14ac:dyDescent="0.2">
      <c r="A20" s="65">
        <v>45705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45706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5">
        <v>45707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5">
        <v>45708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5">
        <v>45709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6">
        <v>45710</v>
      </c>
      <c r="B25" s="67"/>
      <c r="C25" s="67"/>
      <c r="D25" s="67"/>
      <c r="E25" s="68">
        <v>0</v>
      </c>
      <c r="F25" s="68">
        <v>0</v>
      </c>
      <c r="G25" s="68">
        <v>0</v>
      </c>
      <c r="H25" s="68">
        <v>0</v>
      </c>
      <c r="I25" s="69">
        <f t="shared" si="1"/>
        <v>0</v>
      </c>
      <c r="J25" s="70">
        <f t="shared" si="0"/>
        <v>0</v>
      </c>
      <c r="K25" s="71"/>
    </row>
    <row r="26" spans="1:11" s="13" customFormat="1" ht="28.5" customHeight="1" x14ac:dyDescent="0.2">
      <c r="A26" s="66">
        <v>45711</v>
      </c>
      <c r="B26" s="67"/>
      <c r="C26" s="67"/>
      <c r="D26" s="67"/>
      <c r="E26" s="68">
        <v>0</v>
      </c>
      <c r="F26" s="68">
        <v>0</v>
      </c>
      <c r="G26" s="68">
        <v>0</v>
      </c>
      <c r="H26" s="68">
        <v>0</v>
      </c>
      <c r="I26" s="69">
        <f t="shared" si="1"/>
        <v>0</v>
      </c>
      <c r="J26" s="70">
        <f t="shared" si="0"/>
        <v>0</v>
      </c>
      <c r="K26" s="71"/>
    </row>
    <row r="27" spans="1:11" s="13" customFormat="1" ht="28.5" customHeight="1" x14ac:dyDescent="0.2">
      <c r="A27" s="65">
        <v>45712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45713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5">
        <v>45714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5">
        <v>45715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5">
        <v>45716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23"/>
      <c r="B32" s="47"/>
      <c r="C32" s="47"/>
      <c r="D32" s="47"/>
      <c r="E32" s="10"/>
      <c r="F32" s="10"/>
      <c r="G32" s="10"/>
      <c r="H32" s="10"/>
      <c r="I32" s="11"/>
      <c r="J32" s="12"/>
      <c r="K32" s="36"/>
    </row>
    <row r="33" spans="1:11" s="13" customFormat="1" ht="28.5" customHeight="1" x14ac:dyDescent="0.2">
      <c r="A33" s="23"/>
      <c r="B33" s="47"/>
      <c r="C33" s="47"/>
      <c r="D33" s="47"/>
      <c r="E33" s="10"/>
      <c r="F33" s="10"/>
      <c r="G33" s="10"/>
      <c r="H33" s="10"/>
      <c r="I33" s="11"/>
      <c r="J33" s="12"/>
      <c r="K33" s="36"/>
    </row>
    <row r="34" spans="1:11" s="13" customFormat="1" ht="28.5" customHeight="1" x14ac:dyDescent="0.2">
      <c r="A34" s="23"/>
      <c r="B34" s="47"/>
      <c r="C34" s="47"/>
      <c r="D34" s="47"/>
      <c r="E34" s="10"/>
      <c r="F34" s="10"/>
      <c r="G34" s="10"/>
      <c r="H34" s="10"/>
      <c r="I34" s="11"/>
      <c r="J34" s="12"/>
      <c r="K34" s="36"/>
    </row>
    <row r="35" spans="1:11" ht="36.75" customHeight="1" x14ac:dyDescent="0.2">
      <c r="A35" s="25" t="s">
        <v>23</v>
      </c>
      <c r="B35" s="48"/>
      <c r="C35" s="49"/>
      <c r="D35" s="50"/>
      <c r="E35" s="73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B4:D4"/>
    <mergeCell ref="D1:H1"/>
    <mergeCell ref="J1:K1"/>
    <mergeCell ref="A2:H2"/>
    <mergeCell ref="I2:J2"/>
    <mergeCell ref="B3:D3"/>
    <mergeCell ref="B16:D16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5:D35"/>
    <mergeCell ref="F35:H35"/>
    <mergeCell ref="B29:D29"/>
    <mergeCell ref="B30:D30"/>
    <mergeCell ref="B31:D31"/>
    <mergeCell ref="B32:D32"/>
    <mergeCell ref="B33:D33"/>
    <mergeCell ref="B34:D34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showGridLines="0" showRowColHeaders="0" showRuler="0" view="pageLayout" topLeftCell="A5" zoomScale="85" zoomScaleNormal="100" zoomScalePageLayoutView="85" workbookViewId="0">
      <selection activeCell="K35" sqref="K35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13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1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6">
        <v>45717</v>
      </c>
      <c r="B4" s="67"/>
      <c r="C4" s="67"/>
      <c r="D4" s="67"/>
      <c r="E4" s="68">
        <v>0</v>
      </c>
      <c r="F4" s="68">
        <v>0</v>
      </c>
      <c r="G4" s="68">
        <v>0</v>
      </c>
      <c r="H4" s="68">
        <v>0</v>
      </c>
      <c r="I4" s="69">
        <f>(SUM(H4-E4)*24)-((G4-F4)*24)</f>
        <v>0</v>
      </c>
      <c r="J4" s="70">
        <f t="shared" ref="J4:J34" si="0">SUM(I4*$K$2)</f>
        <v>0</v>
      </c>
      <c r="K4" s="71"/>
    </row>
    <row r="5" spans="1:11" s="13" customFormat="1" ht="28.5" customHeight="1" x14ac:dyDescent="0.2">
      <c r="A5" s="66">
        <v>45718</v>
      </c>
      <c r="B5" s="67"/>
      <c r="C5" s="67"/>
      <c r="D5" s="67"/>
      <c r="E5" s="68">
        <v>0</v>
      </c>
      <c r="F5" s="68">
        <v>0</v>
      </c>
      <c r="G5" s="68">
        <v>0</v>
      </c>
      <c r="H5" s="68">
        <v>0</v>
      </c>
      <c r="I5" s="69">
        <f>(SUM(H5-E5)*24)-((G5-F5)*24)</f>
        <v>0</v>
      </c>
      <c r="J5" s="70">
        <f t="shared" si="0"/>
        <v>0</v>
      </c>
      <c r="K5" s="71"/>
    </row>
    <row r="6" spans="1:11" s="13" customFormat="1" ht="28.5" customHeight="1" x14ac:dyDescent="0.2">
      <c r="A6" s="65">
        <v>45719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45720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4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5">
        <v>45721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5">
        <v>45722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5">
        <v>45723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6">
        <v>45724</v>
      </c>
      <c r="B11" s="67"/>
      <c r="C11" s="67"/>
      <c r="D11" s="67"/>
      <c r="E11" s="68">
        <v>0</v>
      </c>
      <c r="F11" s="68">
        <v>0</v>
      </c>
      <c r="G11" s="68">
        <v>0</v>
      </c>
      <c r="H11" s="68">
        <v>0</v>
      </c>
      <c r="I11" s="69">
        <f t="shared" si="1"/>
        <v>0</v>
      </c>
      <c r="J11" s="70">
        <f t="shared" si="0"/>
        <v>0</v>
      </c>
      <c r="K11" s="71"/>
    </row>
    <row r="12" spans="1:11" s="13" customFormat="1" ht="28.5" customHeight="1" x14ac:dyDescent="0.2">
      <c r="A12" s="66">
        <v>45725</v>
      </c>
      <c r="B12" s="67"/>
      <c r="C12" s="67"/>
      <c r="D12" s="67"/>
      <c r="E12" s="68">
        <v>0</v>
      </c>
      <c r="F12" s="68">
        <v>0</v>
      </c>
      <c r="G12" s="68">
        <v>0</v>
      </c>
      <c r="H12" s="68">
        <v>0</v>
      </c>
      <c r="I12" s="69">
        <f t="shared" si="1"/>
        <v>0</v>
      </c>
      <c r="J12" s="70">
        <f t="shared" si="0"/>
        <v>0</v>
      </c>
      <c r="K12" s="71"/>
    </row>
    <row r="13" spans="1:11" s="13" customFormat="1" ht="28.5" customHeight="1" x14ac:dyDescent="0.2">
      <c r="A13" s="65">
        <v>45726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45727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5">
        <v>45728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5">
        <v>45729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5">
        <v>45730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6">
        <v>45731</v>
      </c>
      <c r="B18" s="67"/>
      <c r="C18" s="67"/>
      <c r="D18" s="67"/>
      <c r="E18" s="68">
        <v>0</v>
      </c>
      <c r="F18" s="68">
        <v>0</v>
      </c>
      <c r="G18" s="68">
        <v>0</v>
      </c>
      <c r="H18" s="68">
        <v>0</v>
      </c>
      <c r="I18" s="69">
        <f t="shared" si="1"/>
        <v>0</v>
      </c>
      <c r="J18" s="70">
        <f t="shared" si="0"/>
        <v>0</v>
      </c>
      <c r="K18" s="71"/>
    </row>
    <row r="19" spans="1:11" s="13" customFormat="1" ht="28.5" customHeight="1" x14ac:dyDescent="0.2">
      <c r="A19" s="66">
        <v>45732</v>
      </c>
      <c r="B19" s="67"/>
      <c r="C19" s="67"/>
      <c r="D19" s="67"/>
      <c r="E19" s="68">
        <v>0</v>
      </c>
      <c r="F19" s="68">
        <v>0</v>
      </c>
      <c r="G19" s="68">
        <v>0</v>
      </c>
      <c r="H19" s="68">
        <v>0</v>
      </c>
      <c r="I19" s="69">
        <f t="shared" si="1"/>
        <v>0</v>
      </c>
      <c r="J19" s="70">
        <f t="shared" si="0"/>
        <v>0</v>
      </c>
      <c r="K19" s="71"/>
    </row>
    <row r="20" spans="1:11" s="13" customFormat="1" ht="28.5" customHeight="1" x14ac:dyDescent="0.2">
      <c r="A20" s="65">
        <v>45733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45734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5">
        <v>45735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5">
        <v>45736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5">
        <v>45737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6">
        <v>45738</v>
      </c>
      <c r="B25" s="67"/>
      <c r="C25" s="67"/>
      <c r="D25" s="67"/>
      <c r="E25" s="68">
        <v>0</v>
      </c>
      <c r="F25" s="68">
        <v>0</v>
      </c>
      <c r="G25" s="68">
        <v>0</v>
      </c>
      <c r="H25" s="68">
        <v>0</v>
      </c>
      <c r="I25" s="69">
        <f t="shared" si="1"/>
        <v>0</v>
      </c>
      <c r="J25" s="70">
        <f t="shared" si="0"/>
        <v>0</v>
      </c>
      <c r="K25" s="71"/>
    </row>
    <row r="26" spans="1:11" s="13" customFormat="1" ht="28.5" customHeight="1" x14ac:dyDescent="0.2">
      <c r="A26" s="66">
        <v>45739</v>
      </c>
      <c r="B26" s="67"/>
      <c r="C26" s="67"/>
      <c r="D26" s="67"/>
      <c r="E26" s="68">
        <v>0</v>
      </c>
      <c r="F26" s="68">
        <v>0</v>
      </c>
      <c r="G26" s="68">
        <v>0</v>
      </c>
      <c r="H26" s="68">
        <v>0</v>
      </c>
      <c r="I26" s="69">
        <f t="shared" si="1"/>
        <v>0</v>
      </c>
      <c r="J26" s="70">
        <f t="shared" si="0"/>
        <v>0</v>
      </c>
      <c r="K26" s="71"/>
    </row>
    <row r="27" spans="1:11" s="13" customFormat="1" ht="28.5" customHeight="1" x14ac:dyDescent="0.2">
      <c r="A27" s="65">
        <v>45740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45741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5">
        <v>45742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5">
        <v>45743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5">
        <v>45744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6">
        <v>45745</v>
      </c>
      <c r="B32" s="67"/>
      <c r="C32" s="67"/>
      <c r="D32" s="67"/>
      <c r="E32" s="68">
        <v>0</v>
      </c>
      <c r="F32" s="68">
        <v>0</v>
      </c>
      <c r="G32" s="68">
        <v>0</v>
      </c>
      <c r="H32" s="68">
        <v>0</v>
      </c>
      <c r="I32" s="69">
        <f t="shared" si="1"/>
        <v>0</v>
      </c>
      <c r="J32" s="70">
        <f t="shared" si="0"/>
        <v>0</v>
      </c>
      <c r="K32" s="71"/>
    </row>
    <row r="33" spans="1:11" s="13" customFormat="1" ht="28.5" customHeight="1" x14ac:dyDescent="0.2">
      <c r="A33" s="66">
        <v>45746</v>
      </c>
      <c r="B33" s="67"/>
      <c r="C33" s="67"/>
      <c r="D33" s="67"/>
      <c r="E33" s="68">
        <v>0</v>
      </c>
      <c r="F33" s="68">
        <v>0</v>
      </c>
      <c r="G33" s="68">
        <v>0</v>
      </c>
      <c r="H33" s="68">
        <v>0</v>
      </c>
      <c r="I33" s="69">
        <f t="shared" si="1"/>
        <v>0</v>
      </c>
      <c r="J33" s="70">
        <f t="shared" si="0"/>
        <v>0</v>
      </c>
      <c r="K33" s="71"/>
    </row>
    <row r="34" spans="1:11" s="13" customFormat="1" ht="28.5" customHeight="1" x14ac:dyDescent="0.2">
      <c r="A34" s="65">
        <v>45747</v>
      </c>
      <c r="B34" s="47"/>
      <c r="C34" s="47"/>
      <c r="D34" s="47"/>
      <c r="E34" s="10">
        <v>0</v>
      </c>
      <c r="F34" s="10">
        <v>0</v>
      </c>
      <c r="G34" s="10">
        <v>0</v>
      </c>
      <c r="H34" s="10">
        <v>0</v>
      </c>
      <c r="I34" s="11">
        <f t="shared" si="1"/>
        <v>0</v>
      </c>
      <c r="J34" s="12">
        <f t="shared" si="0"/>
        <v>0</v>
      </c>
      <c r="K34" s="36"/>
    </row>
    <row r="35" spans="1:11" ht="36.75" customHeight="1" x14ac:dyDescent="0.2">
      <c r="A35" s="25" t="s">
        <v>23</v>
      </c>
      <c r="B35" s="48"/>
      <c r="C35" s="49"/>
      <c r="D35" s="50"/>
      <c r="E35" s="73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B35:D35"/>
    <mergeCell ref="F35:H35"/>
    <mergeCell ref="B29:D29"/>
    <mergeCell ref="B30:D30"/>
    <mergeCell ref="B31:D31"/>
    <mergeCell ref="B32:D32"/>
    <mergeCell ref="B33:D33"/>
    <mergeCell ref="B34:D34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showGridLines="0" showRowColHeaders="0" showRuler="0" view="pageLayout" zoomScale="85" zoomScaleNormal="100" zoomScalePageLayoutView="85" workbookViewId="0">
      <selection activeCell="B4" sqref="B4:D4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14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72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1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45748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3" si="0">SUM(I4*$K$2)</f>
        <v>0</v>
      </c>
      <c r="K4" s="36"/>
    </row>
    <row r="5" spans="1:11" s="13" customFormat="1" ht="28.5" customHeight="1" x14ac:dyDescent="0.2">
      <c r="A5" s="65">
        <v>45749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45750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45751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3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6">
        <v>45752</v>
      </c>
      <c r="B8" s="67"/>
      <c r="C8" s="67"/>
      <c r="D8" s="67"/>
      <c r="E8" s="68">
        <v>0</v>
      </c>
      <c r="F8" s="68">
        <v>0</v>
      </c>
      <c r="G8" s="68">
        <v>0</v>
      </c>
      <c r="H8" s="68">
        <v>0</v>
      </c>
      <c r="I8" s="69">
        <f t="shared" si="1"/>
        <v>0</v>
      </c>
      <c r="J8" s="70">
        <f t="shared" si="0"/>
        <v>0</v>
      </c>
      <c r="K8" s="71"/>
    </row>
    <row r="9" spans="1:11" s="13" customFormat="1" ht="28.5" customHeight="1" x14ac:dyDescent="0.2">
      <c r="A9" s="66">
        <v>45753</v>
      </c>
      <c r="B9" s="67"/>
      <c r="C9" s="67"/>
      <c r="D9" s="67"/>
      <c r="E9" s="68">
        <v>0</v>
      </c>
      <c r="F9" s="68">
        <v>0</v>
      </c>
      <c r="G9" s="68">
        <v>0</v>
      </c>
      <c r="H9" s="68">
        <v>0</v>
      </c>
      <c r="I9" s="69">
        <f t="shared" si="1"/>
        <v>0</v>
      </c>
      <c r="J9" s="70">
        <f t="shared" si="0"/>
        <v>0</v>
      </c>
      <c r="K9" s="71"/>
    </row>
    <row r="10" spans="1:11" s="13" customFormat="1" ht="28.5" customHeight="1" x14ac:dyDescent="0.2">
      <c r="A10" s="65">
        <v>45754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5">
        <v>45755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45756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45757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45758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6">
        <v>45759</v>
      </c>
      <c r="B15" s="67"/>
      <c r="C15" s="67"/>
      <c r="D15" s="67"/>
      <c r="E15" s="68">
        <v>0</v>
      </c>
      <c r="F15" s="68">
        <v>0</v>
      </c>
      <c r="G15" s="68">
        <v>0</v>
      </c>
      <c r="H15" s="68">
        <v>0</v>
      </c>
      <c r="I15" s="69">
        <f t="shared" si="1"/>
        <v>0</v>
      </c>
      <c r="J15" s="70">
        <f t="shared" si="0"/>
        <v>0</v>
      </c>
      <c r="K15" s="71"/>
    </row>
    <row r="16" spans="1:11" s="13" customFormat="1" ht="28.5" customHeight="1" x14ac:dyDescent="0.2">
      <c r="A16" s="66">
        <v>45760</v>
      </c>
      <c r="B16" s="67"/>
      <c r="C16" s="67"/>
      <c r="D16" s="67"/>
      <c r="E16" s="68">
        <v>0</v>
      </c>
      <c r="F16" s="68">
        <v>0</v>
      </c>
      <c r="G16" s="68">
        <v>0</v>
      </c>
      <c r="H16" s="68">
        <v>0</v>
      </c>
      <c r="I16" s="69">
        <f t="shared" si="1"/>
        <v>0</v>
      </c>
      <c r="J16" s="70">
        <f t="shared" si="0"/>
        <v>0</v>
      </c>
      <c r="K16" s="71"/>
    </row>
    <row r="17" spans="1:11" s="13" customFormat="1" ht="28.5" customHeight="1" x14ac:dyDescent="0.2">
      <c r="A17" s="65">
        <v>45761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5">
        <v>45762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45763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45764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45765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6">
        <v>45766</v>
      </c>
      <c r="B22" s="67"/>
      <c r="C22" s="67"/>
      <c r="D22" s="67"/>
      <c r="E22" s="68">
        <v>0</v>
      </c>
      <c r="F22" s="68">
        <v>0</v>
      </c>
      <c r="G22" s="68">
        <v>0</v>
      </c>
      <c r="H22" s="68">
        <v>0</v>
      </c>
      <c r="I22" s="69">
        <f t="shared" si="1"/>
        <v>0</v>
      </c>
      <c r="J22" s="70">
        <f t="shared" si="0"/>
        <v>0</v>
      </c>
      <c r="K22" s="71"/>
    </row>
    <row r="23" spans="1:11" s="13" customFormat="1" ht="28.5" customHeight="1" x14ac:dyDescent="0.2">
      <c r="A23" s="66">
        <v>45767</v>
      </c>
      <c r="B23" s="67"/>
      <c r="C23" s="67"/>
      <c r="D23" s="67"/>
      <c r="E23" s="68">
        <v>0</v>
      </c>
      <c r="F23" s="68">
        <v>0</v>
      </c>
      <c r="G23" s="68">
        <v>0</v>
      </c>
      <c r="H23" s="68">
        <v>0</v>
      </c>
      <c r="I23" s="69">
        <f t="shared" si="1"/>
        <v>0</v>
      </c>
      <c r="J23" s="70">
        <f t="shared" si="0"/>
        <v>0</v>
      </c>
      <c r="K23" s="71"/>
    </row>
    <row r="24" spans="1:11" s="13" customFormat="1" ht="28.5" customHeight="1" x14ac:dyDescent="0.2">
      <c r="A24" s="65">
        <v>45768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5">
        <v>45769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45770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45771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45772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6">
        <v>45773</v>
      </c>
      <c r="B29" s="67"/>
      <c r="C29" s="67"/>
      <c r="D29" s="67"/>
      <c r="E29" s="68">
        <v>0</v>
      </c>
      <c r="F29" s="68">
        <v>0</v>
      </c>
      <c r="G29" s="68">
        <v>0</v>
      </c>
      <c r="H29" s="68">
        <v>0</v>
      </c>
      <c r="I29" s="69">
        <f t="shared" si="1"/>
        <v>0</v>
      </c>
      <c r="J29" s="70">
        <f t="shared" si="0"/>
        <v>0</v>
      </c>
      <c r="K29" s="71"/>
    </row>
    <row r="30" spans="1:11" s="13" customFormat="1" ht="28.5" customHeight="1" x14ac:dyDescent="0.2">
      <c r="A30" s="66">
        <v>45774</v>
      </c>
      <c r="B30" s="67"/>
      <c r="C30" s="67"/>
      <c r="D30" s="67"/>
      <c r="E30" s="68">
        <v>0</v>
      </c>
      <c r="F30" s="68">
        <v>0</v>
      </c>
      <c r="G30" s="68">
        <v>0</v>
      </c>
      <c r="H30" s="68">
        <v>0</v>
      </c>
      <c r="I30" s="69">
        <f t="shared" si="1"/>
        <v>0</v>
      </c>
      <c r="J30" s="70">
        <f t="shared" si="0"/>
        <v>0</v>
      </c>
      <c r="K30" s="71"/>
    </row>
    <row r="31" spans="1:11" s="13" customFormat="1" ht="28.5" customHeight="1" x14ac:dyDescent="0.2">
      <c r="A31" s="65">
        <v>45775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5">
        <v>45776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45777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ht="36.75" customHeight="1" x14ac:dyDescent="0.2">
      <c r="A34" s="25" t="s">
        <v>23</v>
      </c>
      <c r="B34" s="48"/>
      <c r="C34" s="49"/>
      <c r="D34" s="50"/>
      <c r="E34" s="73" t="s">
        <v>24</v>
      </c>
      <c r="F34" s="48"/>
      <c r="G34" s="49"/>
      <c r="H34" s="50"/>
      <c r="I34" s="8">
        <f>SUM(I4:I33)</f>
        <v>0</v>
      </c>
      <c r="J34" s="9">
        <f>SUM(J4:J33)</f>
        <v>0</v>
      </c>
      <c r="K34" s="37"/>
    </row>
    <row r="35" spans="1:11" x14ac:dyDescent="0.2">
      <c r="A35" s="2"/>
      <c r="B35" s="21"/>
      <c r="C35" s="21"/>
      <c r="D35" s="21"/>
      <c r="E35" s="3"/>
      <c r="F35" s="3"/>
      <c r="G35" s="4"/>
      <c r="H35" s="2"/>
      <c r="I35" s="1"/>
    </row>
    <row r="36" spans="1:11" x14ac:dyDescent="0.2">
      <c r="A36" s="1"/>
      <c r="B36" s="21"/>
      <c r="C36" s="21"/>
      <c r="D36" s="21"/>
      <c r="F36" s="3"/>
      <c r="G36" s="2"/>
      <c r="I36" s="1"/>
    </row>
    <row r="37" spans="1:11" x14ac:dyDescent="0.2">
      <c r="A37" s="1"/>
      <c r="B37" s="21"/>
      <c r="C37" s="21"/>
      <c r="D37" s="21"/>
      <c r="E37" s="3"/>
      <c r="F37" s="3"/>
      <c r="G37" s="4"/>
      <c r="H37" s="2"/>
      <c r="I37" s="1"/>
    </row>
  </sheetData>
  <sheetProtection sheet="1" selectLockedCells="1"/>
  <mergeCells count="37">
    <mergeCell ref="B34:D34"/>
    <mergeCell ref="F34:H34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showGridLines="0" showRowColHeaders="0" showRuler="0" view="pageLayout" zoomScale="85" zoomScaleNormal="100" zoomScalePageLayoutView="85" workbookViewId="0">
      <selection activeCell="K2" sqref="K2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15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45778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4" si="0">SUM(I4*$K$2)</f>
        <v>0</v>
      </c>
      <c r="K4" s="36"/>
    </row>
    <row r="5" spans="1:11" s="13" customFormat="1" ht="28.5" customHeight="1" x14ac:dyDescent="0.2">
      <c r="A5" s="65">
        <v>45779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6">
        <v>45780</v>
      </c>
      <c r="B6" s="67"/>
      <c r="C6" s="67"/>
      <c r="D6" s="67"/>
      <c r="E6" s="68">
        <v>0</v>
      </c>
      <c r="F6" s="68">
        <v>0</v>
      </c>
      <c r="G6" s="68">
        <v>0</v>
      </c>
      <c r="H6" s="68">
        <v>0</v>
      </c>
      <c r="I6" s="69">
        <f>(SUM(H6-E6)*24)-((G6-F6)*24)</f>
        <v>0</v>
      </c>
      <c r="J6" s="70">
        <f t="shared" si="0"/>
        <v>0</v>
      </c>
      <c r="K6" s="71"/>
    </row>
    <row r="7" spans="1:11" s="13" customFormat="1" ht="28.5" customHeight="1" x14ac:dyDescent="0.2">
      <c r="A7" s="66">
        <v>45781</v>
      </c>
      <c r="B7" s="67"/>
      <c r="C7" s="67"/>
      <c r="D7" s="67"/>
      <c r="E7" s="68">
        <v>0</v>
      </c>
      <c r="F7" s="68">
        <v>0</v>
      </c>
      <c r="G7" s="68">
        <v>0</v>
      </c>
      <c r="H7" s="68">
        <v>0</v>
      </c>
      <c r="I7" s="69">
        <f t="shared" ref="I7:I34" si="1">(SUM(H7-E7)*24)-((G7-F7)*24)</f>
        <v>0</v>
      </c>
      <c r="J7" s="70">
        <f t="shared" si="0"/>
        <v>0</v>
      </c>
      <c r="K7" s="71"/>
    </row>
    <row r="8" spans="1:11" s="13" customFormat="1" ht="28.5" customHeight="1" x14ac:dyDescent="0.2">
      <c r="A8" s="65">
        <v>45782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5">
        <v>45783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5">
        <v>45784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5">
        <v>45785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45786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6">
        <v>45787</v>
      </c>
      <c r="B13" s="67"/>
      <c r="C13" s="67"/>
      <c r="D13" s="67"/>
      <c r="E13" s="68">
        <v>0</v>
      </c>
      <c r="F13" s="68">
        <v>0</v>
      </c>
      <c r="G13" s="68">
        <v>0</v>
      </c>
      <c r="H13" s="68">
        <v>0</v>
      </c>
      <c r="I13" s="69">
        <f t="shared" si="1"/>
        <v>0</v>
      </c>
      <c r="J13" s="70">
        <f t="shared" si="0"/>
        <v>0</v>
      </c>
      <c r="K13" s="71"/>
    </row>
    <row r="14" spans="1:11" s="13" customFormat="1" ht="28.5" customHeight="1" x14ac:dyDescent="0.2">
      <c r="A14" s="66">
        <v>45788</v>
      </c>
      <c r="B14" s="67"/>
      <c r="C14" s="67"/>
      <c r="D14" s="67"/>
      <c r="E14" s="68">
        <v>0</v>
      </c>
      <c r="F14" s="68">
        <v>0</v>
      </c>
      <c r="G14" s="68">
        <v>0</v>
      </c>
      <c r="H14" s="68">
        <v>0</v>
      </c>
      <c r="I14" s="69">
        <f t="shared" si="1"/>
        <v>0</v>
      </c>
      <c r="J14" s="70">
        <f t="shared" si="0"/>
        <v>0</v>
      </c>
      <c r="K14" s="71"/>
    </row>
    <row r="15" spans="1:11" s="13" customFormat="1" ht="28.5" customHeight="1" x14ac:dyDescent="0.2">
      <c r="A15" s="65">
        <v>45789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5">
        <v>45790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5">
        <v>45791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5">
        <v>45792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45793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6">
        <v>45794</v>
      </c>
      <c r="B20" s="67"/>
      <c r="C20" s="67"/>
      <c r="D20" s="67"/>
      <c r="E20" s="68">
        <v>0</v>
      </c>
      <c r="F20" s="68">
        <v>0</v>
      </c>
      <c r="G20" s="68">
        <v>0</v>
      </c>
      <c r="H20" s="68">
        <v>0</v>
      </c>
      <c r="I20" s="69">
        <f t="shared" si="1"/>
        <v>0</v>
      </c>
      <c r="J20" s="70">
        <f t="shared" si="0"/>
        <v>0</v>
      </c>
      <c r="K20" s="71"/>
    </row>
    <row r="21" spans="1:11" s="13" customFormat="1" ht="28.5" customHeight="1" x14ac:dyDescent="0.2">
      <c r="A21" s="66">
        <v>45795</v>
      </c>
      <c r="B21" s="67"/>
      <c r="C21" s="67"/>
      <c r="D21" s="67"/>
      <c r="E21" s="68">
        <v>0</v>
      </c>
      <c r="F21" s="68">
        <v>0</v>
      </c>
      <c r="G21" s="68">
        <v>0</v>
      </c>
      <c r="H21" s="68">
        <v>0</v>
      </c>
      <c r="I21" s="69">
        <f t="shared" si="1"/>
        <v>0</v>
      </c>
      <c r="J21" s="70">
        <f t="shared" si="0"/>
        <v>0</v>
      </c>
      <c r="K21" s="71"/>
    </row>
    <row r="22" spans="1:11" s="13" customFormat="1" ht="28.5" customHeight="1" x14ac:dyDescent="0.2">
      <c r="A22" s="65">
        <v>45796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5">
        <v>45797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5">
        <v>45798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5">
        <v>45799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45800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6">
        <v>45801</v>
      </c>
      <c r="B27" s="67"/>
      <c r="C27" s="67"/>
      <c r="D27" s="67"/>
      <c r="E27" s="68">
        <v>0</v>
      </c>
      <c r="F27" s="68">
        <v>0</v>
      </c>
      <c r="G27" s="68">
        <v>0</v>
      </c>
      <c r="H27" s="68">
        <v>0</v>
      </c>
      <c r="I27" s="69">
        <f t="shared" si="1"/>
        <v>0</v>
      </c>
      <c r="J27" s="70">
        <f t="shared" si="0"/>
        <v>0</v>
      </c>
      <c r="K27" s="71"/>
    </row>
    <row r="28" spans="1:11" s="13" customFormat="1" ht="28.5" customHeight="1" x14ac:dyDescent="0.2">
      <c r="A28" s="66">
        <v>45802</v>
      </c>
      <c r="B28" s="67"/>
      <c r="C28" s="67"/>
      <c r="D28" s="67"/>
      <c r="E28" s="68">
        <v>0</v>
      </c>
      <c r="F28" s="68">
        <v>0</v>
      </c>
      <c r="G28" s="68">
        <v>0</v>
      </c>
      <c r="H28" s="68">
        <v>0</v>
      </c>
      <c r="I28" s="69">
        <f t="shared" si="1"/>
        <v>0</v>
      </c>
      <c r="J28" s="70">
        <f t="shared" si="0"/>
        <v>0</v>
      </c>
      <c r="K28" s="71"/>
    </row>
    <row r="29" spans="1:11" s="13" customFormat="1" ht="28.5" customHeight="1" x14ac:dyDescent="0.2">
      <c r="A29" s="65">
        <v>45803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5">
        <v>45804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5">
        <v>45805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5">
        <v>45806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45807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s="13" customFormat="1" ht="28.5" customHeight="1" x14ac:dyDescent="0.2">
      <c r="A34" s="66">
        <v>45808</v>
      </c>
      <c r="B34" s="67"/>
      <c r="C34" s="67"/>
      <c r="D34" s="67"/>
      <c r="E34" s="68">
        <v>0</v>
      </c>
      <c r="F34" s="68">
        <v>0</v>
      </c>
      <c r="G34" s="68">
        <v>0</v>
      </c>
      <c r="H34" s="68">
        <v>0</v>
      </c>
      <c r="I34" s="69">
        <f t="shared" si="1"/>
        <v>0</v>
      </c>
      <c r="J34" s="70">
        <f t="shared" si="0"/>
        <v>0</v>
      </c>
      <c r="K34" s="71"/>
    </row>
    <row r="35" spans="1:11" ht="36.75" customHeight="1" x14ac:dyDescent="0.2">
      <c r="A35" s="25" t="s">
        <v>23</v>
      </c>
      <c r="B35" s="48"/>
      <c r="C35" s="49"/>
      <c r="D35" s="50"/>
      <c r="E35" s="25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B35:D35"/>
    <mergeCell ref="F35:H35"/>
    <mergeCell ref="B29:D29"/>
    <mergeCell ref="B30:D30"/>
    <mergeCell ref="B31:D31"/>
    <mergeCell ref="B32:D32"/>
    <mergeCell ref="B33:D33"/>
    <mergeCell ref="B34:D34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showGridLines="0" showRowColHeaders="0" showRuler="0" view="pageLayout" zoomScale="85" zoomScaleNormal="100" zoomScalePageLayoutView="85" workbookViewId="0">
      <selection activeCell="B4" sqref="B4:D4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16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6">
        <v>45809</v>
      </c>
      <c r="B4" s="67"/>
      <c r="C4" s="67"/>
      <c r="D4" s="67"/>
      <c r="E4" s="68">
        <v>0</v>
      </c>
      <c r="F4" s="68">
        <v>0</v>
      </c>
      <c r="G4" s="68">
        <v>0</v>
      </c>
      <c r="H4" s="68">
        <v>0</v>
      </c>
      <c r="I4" s="69">
        <f>(SUM(H4-E4)*24)-((G4-F4)*24)</f>
        <v>0</v>
      </c>
      <c r="J4" s="70">
        <f t="shared" ref="J4:J33" si="0">SUM(I4*$K$2)</f>
        <v>0</v>
      </c>
      <c r="K4" s="71"/>
    </row>
    <row r="5" spans="1:11" s="13" customFormat="1" ht="28.5" customHeight="1" x14ac:dyDescent="0.2">
      <c r="A5" s="65">
        <v>45810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45811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45812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3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5">
        <v>45813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5">
        <v>45814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6">
        <v>45815</v>
      </c>
      <c r="B10" s="67"/>
      <c r="C10" s="67"/>
      <c r="D10" s="67"/>
      <c r="E10" s="68">
        <v>0</v>
      </c>
      <c r="F10" s="68">
        <v>0</v>
      </c>
      <c r="G10" s="68">
        <v>0</v>
      </c>
      <c r="H10" s="68">
        <v>0</v>
      </c>
      <c r="I10" s="69">
        <f t="shared" si="1"/>
        <v>0</v>
      </c>
      <c r="J10" s="70">
        <f t="shared" si="0"/>
        <v>0</v>
      </c>
      <c r="K10" s="71"/>
    </row>
    <row r="11" spans="1:11" s="13" customFormat="1" ht="28.5" customHeight="1" x14ac:dyDescent="0.2">
      <c r="A11" s="66">
        <v>45816</v>
      </c>
      <c r="B11" s="67"/>
      <c r="C11" s="67"/>
      <c r="D11" s="67"/>
      <c r="E11" s="68">
        <v>0</v>
      </c>
      <c r="F11" s="68">
        <v>0</v>
      </c>
      <c r="G11" s="68">
        <v>0</v>
      </c>
      <c r="H11" s="68">
        <v>0</v>
      </c>
      <c r="I11" s="69">
        <f t="shared" si="1"/>
        <v>0</v>
      </c>
      <c r="J11" s="70">
        <f t="shared" si="0"/>
        <v>0</v>
      </c>
      <c r="K11" s="71"/>
    </row>
    <row r="12" spans="1:11" s="13" customFormat="1" ht="28.5" customHeight="1" x14ac:dyDescent="0.2">
      <c r="A12" s="65">
        <v>45817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45818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45819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5">
        <v>45820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5">
        <v>45821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6">
        <v>45822</v>
      </c>
      <c r="B17" s="67"/>
      <c r="C17" s="67"/>
      <c r="D17" s="67"/>
      <c r="E17" s="68">
        <v>0</v>
      </c>
      <c r="F17" s="68">
        <v>0</v>
      </c>
      <c r="G17" s="68">
        <v>0</v>
      </c>
      <c r="H17" s="68">
        <v>0</v>
      </c>
      <c r="I17" s="69">
        <f t="shared" si="1"/>
        <v>0</v>
      </c>
      <c r="J17" s="70">
        <f t="shared" si="0"/>
        <v>0</v>
      </c>
      <c r="K17" s="71"/>
    </row>
    <row r="18" spans="1:11" s="13" customFormat="1" ht="28.5" customHeight="1" x14ac:dyDescent="0.2">
      <c r="A18" s="66">
        <v>45823</v>
      </c>
      <c r="B18" s="67"/>
      <c r="C18" s="67"/>
      <c r="D18" s="67"/>
      <c r="E18" s="68">
        <v>0</v>
      </c>
      <c r="F18" s="68">
        <v>0</v>
      </c>
      <c r="G18" s="68">
        <v>0</v>
      </c>
      <c r="H18" s="68">
        <v>0</v>
      </c>
      <c r="I18" s="69">
        <f t="shared" si="1"/>
        <v>0</v>
      </c>
      <c r="J18" s="70">
        <f t="shared" si="0"/>
        <v>0</v>
      </c>
      <c r="K18" s="71"/>
    </row>
    <row r="19" spans="1:11" s="13" customFormat="1" ht="28.5" customHeight="1" x14ac:dyDescent="0.2">
      <c r="A19" s="65">
        <v>45824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45825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45826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5">
        <v>45827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5">
        <v>45828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6">
        <v>45829</v>
      </c>
      <c r="B24" s="67"/>
      <c r="C24" s="67"/>
      <c r="D24" s="67"/>
      <c r="E24" s="68">
        <v>0</v>
      </c>
      <c r="F24" s="68">
        <v>0</v>
      </c>
      <c r="G24" s="68">
        <v>0</v>
      </c>
      <c r="H24" s="68">
        <v>0</v>
      </c>
      <c r="I24" s="69">
        <f t="shared" si="1"/>
        <v>0</v>
      </c>
      <c r="J24" s="70">
        <f t="shared" si="0"/>
        <v>0</v>
      </c>
      <c r="K24" s="71"/>
    </row>
    <row r="25" spans="1:11" s="13" customFormat="1" ht="28.5" customHeight="1" x14ac:dyDescent="0.2">
      <c r="A25" s="66">
        <v>45830</v>
      </c>
      <c r="B25" s="67"/>
      <c r="C25" s="67"/>
      <c r="D25" s="67"/>
      <c r="E25" s="68">
        <v>0</v>
      </c>
      <c r="F25" s="68">
        <v>0</v>
      </c>
      <c r="G25" s="68">
        <v>0</v>
      </c>
      <c r="H25" s="68">
        <v>0</v>
      </c>
      <c r="I25" s="69">
        <f t="shared" si="1"/>
        <v>0</v>
      </c>
      <c r="J25" s="70">
        <f t="shared" si="0"/>
        <v>0</v>
      </c>
      <c r="K25" s="71"/>
    </row>
    <row r="26" spans="1:11" s="13" customFormat="1" ht="28.5" customHeight="1" x14ac:dyDescent="0.2">
      <c r="A26" s="65">
        <v>45831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45832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45833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5">
        <v>45834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5">
        <v>45835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6">
        <v>45836</v>
      </c>
      <c r="B31" s="67"/>
      <c r="C31" s="67"/>
      <c r="D31" s="67"/>
      <c r="E31" s="68">
        <v>0</v>
      </c>
      <c r="F31" s="68">
        <v>0</v>
      </c>
      <c r="G31" s="68">
        <v>0</v>
      </c>
      <c r="H31" s="68">
        <v>0</v>
      </c>
      <c r="I31" s="69">
        <f t="shared" si="1"/>
        <v>0</v>
      </c>
      <c r="J31" s="70">
        <f t="shared" si="0"/>
        <v>0</v>
      </c>
      <c r="K31" s="71"/>
    </row>
    <row r="32" spans="1:11" s="13" customFormat="1" ht="28.5" customHeight="1" x14ac:dyDescent="0.2">
      <c r="A32" s="66">
        <v>45837</v>
      </c>
      <c r="B32" s="67"/>
      <c r="C32" s="67"/>
      <c r="D32" s="67"/>
      <c r="E32" s="68">
        <v>0</v>
      </c>
      <c r="F32" s="68">
        <v>0</v>
      </c>
      <c r="G32" s="68">
        <v>0</v>
      </c>
      <c r="H32" s="68">
        <v>0</v>
      </c>
      <c r="I32" s="69">
        <f t="shared" si="1"/>
        <v>0</v>
      </c>
      <c r="J32" s="70">
        <f t="shared" si="0"/>
        <v>0</v>
      </c>
      <c r="K32" s="71"/>
    </row>
    <row r="33" spans="1:11" s="13" customFormat="1" ht="28.5" customHeight="1" x14ac:dyDescent="0.2">
      <c r="A33" s="65">
        <v>45838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ht="36.75" customHeight="1" x14ac:dyDescent="0.2">
      <c r="A34" s="25" t="s">
        <v>23</v>
      </c>
      <c r="B34" s="48"/>
      <c r="C34" s="49"/>
      <c r="D34" s="50"/>
      <c r="E34" s="25" t="s">
        <v>24</v>
      </c>
      <c r="F34" s="48"/>
      <c r="G34" s="49"/>
      <c r="H34" s="50"/>
      <c r="I34" s="8">
        <f>SUM(I4:I33)</f>
        <v>0</v>
      </c>
      <c r="J34" s="9">
        <f>SUM(J4:J33)</f>
        <v>0</v>
      </c>
      <c r="K34" s="37"/>
    </row>
    <row r="35" spans="1:11" x14ac:dyDescent="0.2">
      <c r="A35" s="2"/>
      <c r="B35" s="21"/>
      <c r="C35" s="21"/>
      <c r="D35" s="21"/>
      <c r="E35" s="3"/>
      <c r="F35" s="3"/>
      <c r="G35" s="4"/>
      <c r="H35" s="2"/>
      <c r="I35" s="1"/>
    </row>
    <row r="36" spans="1:11" x14ac:dyDescent="0.2">
      <c r="A36" s="1"/>
      <c r="B36" s="21"/>
      <c r="C36" s="21"/>
      <c r="D36" s="21"/>
      <c r="F36" s="3"/>
      <c r="G36" s="2"/>
      <c r="I36" s="1"/>
    </row>
    <row r="37" spans="1:11" x14ac:dyDescent="0.2">
      <c r="A37" s="1"/>
      <c r="B37" s="21"/>
      <c r="C37" s="21"/>
      <c r="D37" s="21"/>
      <c r="E37" s="3"/>
      <c r="F37" s="3"/>
      <c r="G37" s="4"/>
      <c r="H37" s="2"/>
      <c r="I37" s="1"/>
    </row>
  </sheetData>
  <sheetProtection sheet="1" selectLockedCells="1"/>
  <mergeCells count="37">
    <mergeCell ref="B34:D34"/>
    <mergeCell ref="F34:H34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8"/>
  <sheetViews>
    <sheetView showGridLines="0" showRowColHeaders="0" showRuler="0" view="pageLayout" topLeftCell="A5" zoomScale="85" zoomScaleNormal="100" zoomScalePageLayoutView="85" workbookViewId="0">
      <selection activeCell="K35" sqref="K35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17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45839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4" si="0">SUM(I4*$K$2)</f>
        <v>0</v>
      </c>
      <c r="K4" s="36"/>
    </row>
    <row r="5" spans="1:11" s="13" customFormat="1" ht="28.5" customHeight="1" x14ac:dyDescent="0.2">
      <c r="A5" s="65">
        <v>45840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45841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45842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4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6">
        <v>45843</v>
      </c>
      <c r="B8" s="67"/>
      <c r="C8" s="67"/>
      <c r="D8" s="67"/>
      <c r="E8" s="68">
        <v>0</v>
      </c>
      <c r="F8" s="68">
        <v>0</v>
      </c>
      <c r="G8" s="68">
        <v>0</v>
      </c>
      <c r="H8" s="68">
        <v>0</v>
      </c>
      <c r="I8" s="69">
        <f t="shared" si="1"/>
        <v>0</v>
      </c>
      <c r="J8" s="70">
        <f t="shared" si="0"/>
        <v>0</v>
      </c>
      <c r="K8" s="71"/>
    </row>
    <row r="9" spans="1:11" s="13" customFormat="1" ht="28.5" customHeight="1" x14ac:dyDescent="0.2">
      <c r="A9" s="66">
        <v>45844</v>
      </c>
      <c r="B9" s="67"/>
      <c r="C9" s="67"/>
      <c r="D9" s="67"/>
      <c r="E9" s="68">
        <v>0</v>
      </c>
      <c r="F9" s="68">
        <v>0</v>
      </c>
      <c r="G9" s="68">
        <v>0</v>
      </c>
      <c r="H9" s="68">
        <v>0</v>
      </c>
      <c r="I9" s="69">
        <f t="shared" si="1"/>
        <v>0</v>
      </c>
      <c r="J9" s="70">
        <f t="shared" si="0"/>
        <v>0</v>
      </c>
      <c r="K9" s="71"/>
    </row>
    <row r="10" spans="1:11" s="13" customFormat="1" ht="28.5" customHeight="1" x14ac:dyDescent="0.2">
      <c r="A10" s="65">
        <v>45845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5">
        <v>45846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45847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45848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45849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6">
        <v>45850</v>
      </c>
      <c r="B15" s="67"/>
      <c r="C15" s="67"/>
      <c r="D15" s="67"/>
      <c r="E15" s="68">
        <v>0</v>
      </c>
      <c r="F15" s="68">
        <v>0</v>
      </c>
      <c r="G15" s="68">
        <v>0</v>
      </c>
      <c r="H15" s="68">
        <v>0</v>
      </c>
      <c r="I15" s="69">
        <f t="shared" si="1"/>
        <v>0</v>
      </c>
      <c r="J15" s="70">
        <f t="shared" si="0"/>
        <v>0</v>
      </c>
      <c r="K15" s="71"/>
    </row>
    <row r="16" spans="1:11" s="13" customFormat="1" ht="28.5" customHeight="1" x14ac:dyDescent="0.2">
      <c r="A16" s="66">
        <v>45851</v>
      </c>
      <c r="B16" s="67"/>
      <c r="C16" s="67"/>
      <c r="D16" s="67"/>
      <c r="E16" s="68">
        <v>0</v>
      </c>
      <c r="F16" s="68">
        <v>0</v>
      </c>
      <c r="G16" s="68">
        <v>0</v>
      </c>
      <c r="H16" s="68">
        <v>0</v>
      </c>
      <c r="I16" s="69">
        <f t="shared" si="1"/>
        <v>0</v>
      </c>
      <c r="J16" s="70">
        <f t="shared" si="0"/>
        <v>0</v>
      </c>
      <c r="K16" s="71"/>
    </row>
    <row r="17" spans="1:11" s="13" customFormat="1" ht="28.5" customHeight="1" x14ac:dyDescent="0.2">
      <c r="A17" s="65">
        <v>45852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5">
        <v>45853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45854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45855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45856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6">
        <v>45857</v>
      </c>
      <c r="B22" s="67"/>
      <c r="C22" s="67"/>
      <c r="D22" s="67"/>
      <c r="E22" s="68">
        <v>0</v>
      </c>
      <c r="F22" s="68">
        <v>0</v>
      </c>
      <c r="G22" s="68">
        <v>0</v>
      </c>
      <c r="H22" s="68">
        <v>0</v>
      </c>
      <c r="I22" s="69">
        <f t="shared" si="1"/>
        <v>0</v>
      </c>
      <c r="J22" s="70">
        <f t="shared" si="0"/>
        <v>0</v>
      </c>
      <c r="K22" s="71"/>
    </row>
    <row r="23" spans="1:11" s="13" customFormat="1" ht="28.5" customHeight="1" x14ac:dyDescent="0.2">
      <c r="A23" s="66">
        <v>45858</v>
      </c>
      <c r="B23" s="67"/>
      <c r="C23" s="67"/>
      <c r="D23" s="67"/>
      <c r="E23" s="68">
        <v>0</v>
      </c>
      <c r="F23" s="68">
        <v>0</v>
      </c>
      <c r="G23" s="68">
        <v>0</v>
      </c>
      <c r="H23" s="68">
        <v>0</v>
      </c>
      <c r="I23" s="69">
        <f t="shared" si="1"/>
        <v>0</v>
      </c>
      <c r="J23" s="70">
        <f t="shared" si="0"/>
        <v>0</v>
      </c>
      <c r="K23" s="71"/>
    </row>
    <row r="24" spans="1:11" s="13" customFormat="1" ht="28.5" customHeight="1" x14ac:dyDescent="0.2">
      <c r="A24" s="65">
        <v>45859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5">
        <v>45860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45861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45862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45863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6">
        <v>45864</v>
      </c>
      <c r="B29" s="67"/>
      <c r="C29" s="67"/>
      <c r="D29" s="67"/>
      <c r="E29" s="68">
        <v>0</v>
      </c>
      <c r="F29" s="68">
        <v>0</v>
      </c>
      <c r="G29" s="68">
        <v>0</v>
      </c>
      <c r="H29" s="68">
        <v>0</v>
      </c>
      <c r="I29" s="69">
        <f t="shared" si="1"/>
        <v>0</v>
      </c>
      <c r="J29" s="70">
        <f t="shared" si="0"/>
        <v>0</v>
      </c>
      <c r="K29" s="71"/>
    </row>
    <row r="30" spans="1:11" s="13" customFormat="1" ht="28.5" customHeight="1" x14ac:dyDescent="0.2">
      <c r="A30" s="66">
        <v>45865</v>
      </c>
      <c r="B30" s="67"/>
      <c r="C30" s="67"/>
      <c r="D30" s="67"/>
      <c r="E30" s="68">
        <v>0</v>
      </c>
      <c r="F30" s="68">
        <v>0</v>
      </c>
      <c r="G30" s="68">
        <v>0</v>
      </c>
      <c r="H30" s="68">
        <v>0</v>
      </c>
      <c r="I30" s="69">
        <f t="shared" si="1"/>
        <v>0</v>
      </c>
      <c r="J30" s="70">
        <f t="shared" si="0"/>
        <v>0</v>
      </c>
      <c r="K30" s="71"/>
    </row>
    <row r="31" spans="1:11" s="13" customFormat="1" ht="28.5" customHeight="1" x14ac:dyDescent="0.2">
      <c r="A31" s="65">
        <v>45866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5">
        <v>45867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45868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s="13" customFormat="1" ht="28.5" customHeight="1" x14ac:dyDescent="0.2">
      <c r="A34" s="65">
        <v>45869</v>
      </c>
      <c r="B34" s="47"/>
      <c r="C34" s="47"/>
      <c r="D34" s="47"/>
      <c r="E34" s="10">
        <v>0</v>
      </c>
      <c r="F34" s="10">
        <v>0</v>
      </c>
      <c r="G34" s="10">
        <v>0</v>
      </c>
      <c r="H34" s="10">
        <v>0</v>
      </c>
      <c r="I34" s="11">
        <f t="shared" si="1"/>
        <v>0</v>
      </c>
      <c r="J34" s="12">
        <f t="shared" si="0"/>
        <v>0</v>
      </c>
      <c r="K34" s="36"/>
    </row>
    <row r="35" spans="1:11" ht="36.75" customHeight="1" x14ac:dyDescent="0.2">
      <c r="A35" s="25" t="s">
        <v>23</v>
      </c>
      <c r="B35" s="48"/>
      <c r="C35" s="49"/>
      <c r="D35" s="50"/>
      <c r="E35" s="73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B35:D35"/>
    <mergeCell ref="F35:H35"/>
    <mergeCell ref="B29:D29"/>
    <mergeCell ref="B30:D30"/>
    <mergeCell ref="B31:D31"/>
    <mergeCell ref="B32:D32"/>
    <mergeCell ref="B33:D33"/>
    <mergeCell ref="B34:D34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8"/>
  <sheetViews>
    <sheetView showGridLines="0" showRowColHeaders="0" showRuler="0" view="pageLayout" zoomScale="85" zoomScaleNormal="100" zoomScalePageLayoutView="85" workbookViewId="0">
      <selection activeCell="B13" sqref="B13:D13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18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45870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4" si="0">SUM(I4*$K$2)</f>
        <v>0</v>
      </c>
      <c r="K4" s="36"/>
    </row>
    <row r="5" spans="1:11" s="13" customFormat="1" ht="28.5" customHeight="1" x14ac:dyDescent="0.2">
      <c r="A5" s="65">
        <v>45871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45872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45873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4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5">
        <v>45874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5">
        <v>45875</v>
      </c>
      <c r="B9" s="47"/>
      <c r="C9" s="47"/>
      <c r="D9" s="47"/>
      <c r="E9" s="10">
        <v>0</v>
      </c>
      <c r="F9" s="10">
        <v>0</v>
      </c>
      <c r="G9" s="10">
        <v>0</v>
      </c>
      <c r="H9" s="10">
        <v>0</v>
      </c>
      <c r="I9" s="11">
        <f t="shared" si="1"/>
        <v>0</v>
      </c>
      <c r="J9" s="12">
        <f t="shared" si="0"/>
        <v>0</v>
      </c>
      <c r="K9" s="36"/>
    </row>
    <row r="10" spans="1:11" s="13" customFormat="1" ht="28.5" customHeight="1" x14ac:dyDescent="0.2">
      <c r="A10" s="65">
        <v>45876</v>
      </c>
      <c r="B10" s="47"/>
      <c r="C10" s="47"/>
      <c r="D10" s="47"/>
      <c r="E10" s="10">
        <v>0</v>
      </c>
      <c r="F10" s="10">
        <v>0</v>
      </c>
      <c r="G10" s="10">
        <v>0</v>
      </c>
      <c r="H10" s="10">
        <v>0</v>
      </c>
      <c r="I10" s="11">
        <f t="shared" si="1"/>
        <v>0</v>
      </c>
      <c r="J10" s="12">
        <f t="shared" si="0"/>
        <v>0</v>
      </c>
      <c r="K10" s="36"/>
    </row>
    <row r="11" spans="1:11" s="13" customFormat="1" ht="28.5" customHeight="1" x14ac:dyDescent="0.2">
      <c r="A11" s="65">
        <v>45877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45878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45879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45880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5">
        <v>45881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5">
        <v>45882</v>
      </c>
      <c r="B16" s="47"/>
      <c r="C16" s="47"/>
      <c r="D16" s="47"/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12">
        <f t="shared" si="0"/>
        <v>0</v>
      </c>
      <c r="K16" s="36"/>
    </row>
    <row r="17" spans="1:11" s="13" customFormat="1" ht="28.5" customHeight="1" x14ac:dyDescent="0.2">
      <c r="A17" s="65">
        <v>45883</v>
      </c>
      <c r="B17" s="47"/>
      <c r="C17" s="47"/>
      <c r="D17" s="47"/>
      <c r="E17" s="10">
        <v>0</v>
      </c>
      <c r="F17" s="10">
        <v>0</v>
      </c>
      <c r="G17" s="10">
        <v>0</v>
      </c>
      <c r="H17" s="10">
        <v>0</v>
      </c>
      <c r="I17" s="11">
        <f t="shared" si="1"/>
        <v>0</v>
      </c>
      <c r="J17" s="12">
        <f t="shared" si="0"/>
        <v>0</v>
      </c>
      <c r="K17" s="36"/>
    </row>
    <row r="18" spans="1:11" s="13" customFormat="1" ht="28.5" customHeight="1" x14ac:dyDescent="0.2">
      <c r="A18" s="65">
        <v>45884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45885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45886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45887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5">
        <v>45888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5">
        <v>45889</v>
      </c>
      <c r="B23" s="47"/>
      <c r="C23" s="47"/>
      <c r="D23" s="47"/>
      <c r="E23" s="10">
        <v>0</v>
      </c>
      <c r="F23" s="10">
        <v>0</v>
      </c>
      <c r="G23" s="10">
        <v>0</v>
      </c>
      <c r="H23" s="10">
        <v>0</v>
      </c>
      <c r="I23" s="11">
        <f t="shared" si="1"/>
        <v>0</v>
      </c>
      <c r="J23" s="12">
        <f t="shared" si="0"/>
        <v>0</v>
      </c>
      <c r="K23" s="36"/>
    </row>
    <row r="24" spans="1:11" s="13" customFormat="1" ht="28.5" customHeight="1" x14ac:dyDescent="0.2">
      <c r="A24" s="65">
        <v>45890</v>
      </c>
      <c r="B24" s="47"/>
      <c r="C24" s="47"/>
      <c r="D24" s="47"/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12">
        <f t="shared" si="0"/>
        <v>0</v>
      </c>
      <c r="K24" s="36"/>
    </row>
    <row r="25" spans="1:11" s="13" customFormat="1" ht="28.5" customHeight="1" x14ac:dyDescent="0.2">
      <c r="A25" s="65">
        <v>45891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45892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45893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45894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5">
        <v>45895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5">
        <v>45896</v>
      </c>
      <c r="B30" s="47"/>
      <c r="C30" s="47"/>
      <c r="D30" s="47"/>
      <c r="E30" s="10">
        <v>0</v>
      </c>
      <c r="F30" s="10">
        <v>0</v>
      </c>
      <c r="G30" s="10">
        <v>0</v>
      </c>
      <c r="H30" s="10">
        <v>0</v>
      </c>
      <c r="I30" s="11">
        <f t="shared" si="1"/>
        <v>0</v>
      </c>
      <c r="J30" s="12">
        <f t="shared" si="0"/>
        <v>0</v>
      </c>
      <c r="K30" s="36"/>
    </row>
    <row r="31" spans="1:11" s="13" customFormat="1" ht="28.5" customHeight="1" x14ac:dyDescent="0.2">
      <c r="A31" s="65">
        <v>45897</v>
      </c>
      <c r="B31" s="47"/>
      <c r="C31" s="47"/>
      <c r="D31" s="47"/>
      <c r="E31" s="10">
        <v>0</v>
      </c>
      <c r="F31" s="10">
        <v>0</v>
      </c>
      <c r="G31" s="10">
        <v>0</v>
      </c>
      <c r="H31" s="10">
        <v>0</v>
      </c>
      <c r="I31" s="11">
        <f t="shared" si="1"/>
        <v>0</v>
      </c>
      <c r="J31" s="12">
        <f t="shared" si="0"/>
        <v>0</v>
      </c>
      <c r="K31" s="36"/>
    </row>
    <row r="32" spans="1:11" s="13" customFormat="1" ht="28.5" customHeight="1" x14ac:dyDescent="0.2">
      <c r="A32" s="65">
        <v>45898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45899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s="13" customFormat="1" ht="28.5" customHeight="1" x14ac:dyDescent="0.2">
      <c r="A34" s="65">
        <v>45900</v>
      </c>
      <c r="B34" s="47"/>
      <c r="C34" s="47"/>
      <c r="D34" s="47"/>
      <c r="E34" s="10">
        <v>0</v>
      </c>
      <c r="F34" s="10">
        <v>0</v>
      </c>
      <c r="G34" s="10">
        <v>0</v>
      </c>
      <c r="H34" s="10">
        <v>0</v>
      </c>
      <c r="I34" s="11">
        <f t="shared" si="1"/>
        <v>0</v>
      </c>
      <c r="J34" s="12">
        <f t="shared" si="0"/>
        <v>0</v>
      </c>
      <c r="K34" s="36"/>
    </row>
    <row r="35" spans="1:11" ht="36.75" customHeight="1" x14ac:dyDescent="0.2">
      <c r="A35" s="25" t="s">
        <v>23</v>
      </c>
      <c r="B35" s="48"/>
      <c r="C35" s="49"/>
      <c r="D35" s="50"/>
      <c r="E35" s="73" t="s">
        <v>24</v>
      </c>
      <c r="F35" s="48"/>
      <c r="G35" s="49"/>
      <c r="H35" s="50"/>
      <c r="I35" s="8">
        <f>SUM(I4:I34)</f>
        <v>0</v>
      </c>
      <c r="J35" s="9">
        <f>SUM(J4:J34)</f>
        <v>0</v>
      </c>
      <c r="K35" s="37"/>
    </row>
    <row r="36" spans="1:11" x14ac:dyDescent="0.2">
      <c r="A36" s="2"/>
      <c r="B36" s="21"/>
      <c r="C36" s="21"/>
      <c r="D36" s="21"/>
      <c r="E36" s="3"/>
      <c r="F36" s="3"/>
      <c r="G36" s="4"/>
      <c r="H36" s="2"/>
      <c r="I36" s="1"/>
    </row>
    <row r="37" spans="1:11" x14ac:dyDescent="0.2">
      <c r="A37" s="1"/>
      <c r="B37" s="21"/>
      <c r="C37" s="21"/>
      <c r="D37" s="21"/>
      <c r="F37" s="3"/>
      <c r="G37" s="2"/>
      <c r="I37" s="1"/>
    </row>
    <row r="38" spans="1:11" x14ac:dyDescent="0.2">
      <c r="A38" s="1"/>
      <c r="B38" s="21"/>
      <c r="C38" s="21"/>
      <c r="D38" s="21"/>
      <c r="E38" s="3"/>
      <c r="F38" s="3"/>
      <c r="G38" s="4"/>
      <c r="H38" s="2"/>
      <c r="I38" s="1"/>
    </row>
  </sheetData>
  <sheetProtection sheet="1" selectLockedCells="1"/>
  <mergeCells count="38">
    <mergeCell ref="B35:D35"/>
    <mergeCell ref="F35:H35"/>
    <mergeCell ref="B29:D29"/>
    <mergeCell ref="B30:D30"/>
    <mergeCell ref="B31:D31"/>
    <mergeCell ref="B32:D32"/>
    <mergeCell ref="B33:D33"/>
    <mergeCell ref="B34:D34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showGridLines="0" showRowColHeaders="0" showRuler="0" view="pageLayout" topLeftCell="A2" zoomScale="85" zoomScaleNormal="100" zoomScalePageLayoutView="85" workbookViewId="0">
      <selection activeCell="B30" sqref="B30:D30"/>
    </sheetView>
  </sheetViews>
  <sheetFormatPr baseColWidth="10" defaultColWidth="11.28515625" defaultRowHeight="12.75" x14ac:dyDescent="0.2"/>
  <cols>
    <col min="1" max="1" width="12.7109375" customWidth="1"/>
    <col min="2" max="3" width="14" style="22" customWidth="1"/>
    <col min="4" max="4" width="21" style="22" customWidth="1"/>
    <col min="5" max="6" width="10.140625" style="5" customWidth="1"/>
    <col min="7" max="7" width="10.140625" style="7" customWidth="1"/>
    <col min="8" max="8" width="10.140625" style="6" customWidth="1"/>
    <col min="11" max="11" width="12.7109375" style="28" customWidth="1"/>
  </cols>
  <sheetData>
    <row r="1" spans="1:11" ht="28.5" customHeight="1" x14ac:dyDescent="0.2">
      <c r="A1" s="29" t="s">
        <v>0</v>
      </c>
      <c r="B1" s="30"/>
      <c r="C1" s="31" t="s">
        <v>19</v>
      </c>
      <c r="D1" s="51" t="s">
        <v>1</v>
      </c>
      <c r="E1" s="51"/>
      <c r="F1" s="51"/>
      <c r="G1" s="51"/>
      <c r="H1" s="52"/>
      <c r="I1" s="26" t="s">
        <v>26</v>
      </c>
      <c r="J1" s="53"/>
      <c r="K1" s="54"/>
    </row>
    <row r="2" spans="1:11" ht="20.25" customHeight="1" x14ac:dyDescent="0.2">
      <c r="A2" s="57" t="s">
        <v>27</v>
      </c>
      <c r="B2" s="58"/>
      <c r="C2" s="58"/>
      <c r="D2" s="58"/>
      <c r="E2" s="58"/>
      <c r="F2" s="58"/>
      <c r="G2" s="58"/>
      <c r="H2" s="59"/>
      <c r="I2" s="55" t="s">
        <v>3</v>
      </c>
      <c r="J2" s="56"/>
      <c r="K2" s="27">
        <v>12.82</v>
      </c>
    </row>
    <row r="3" spans="1:11" s="14" customFormat="1" ht="28.5" customHeight="1" x14ac:dyDescent="0.2">
      <c r="A3" s="24" t="s">
        <v>4</v>
      </c>
      <c r="B3" s="60" t="s">
        <v>10</v>
      </c>
      <c r="C3" s="61"/>
      <c r="D3" s="62"/>
      <c r="E3" s="15" t="s">
        <v>5</v>
      </c>
      <c r="F3" s="19" t="s">
        <v>11</v>
      </c>
      <c r="G3" s="20" t="s">
        <v>12</v>
      </c>
      <c r="H3" s="16" t="s">
        <v>6</v>
      </c>
      <c r="I3" s="17" t="s">
        <v>7</v>
      </c>
      <c r="J3" s="18" t="s">
        <v>8</v>
      </c>
      <c r="K3" s="20" t="s">
        <v>25</v>
      </c>
    </row>
    <row r="4" spans="1:11" s="13" customFormat="1" ht="28.5" customHeight="1" x14ac:dyDescent="0.2">
      <c r="A4" s="65">
        <v>45901</v>
      </c>
      <c r="B4" s="47"/>
      <c r="C4" s="47"/>
      <c r="D4" s="47"/>
      <c r="E4" s="10">
        <v>0</v>
      </c>
      <c r="F4" s="10">
        <v>0</v>
      </c>
      <c r="G4" s="10">
        <v>0</v>
      </c>
      <c r="H4" s="10">
        <v>0</v>
      </c>
      <c r="I4" s="11">
        <f>(SUM(H4-E4)*24)-((G4-F4)*24)</f>
        <v>0</v>
      </c>
      <c r="J4" s="12">
        <f t="shared" ref="J4:J33" si="0">SUM(I4*$K$2)</f>
        <v>0</v>
      </c>
      <c r="K4" s="36"/>
    </row>
    <row r="5" spans="1:11" s="13" customFormat="1" ht="28.5" customHeight="1" x14ac:dyDescent="0.2">
      <c r="A5" s="65">
        <v>45902</v>
      </c>
      <c r="B5" s="47"/>
      <c r="C5" s="47"/>
      <c r="D5" s="47"/>
      <c r="E5" s="10">
        <v>0</v>
      </c>
      <c r="F5" s="10">
        <v>0</v>
      </c>
      <c r="G5" s="10">
        <v>0</v>
      </c>
      <c r="H5" s="10">
        <v>0</v>
      </c>
      <c r="I5" s="11">
        <f>(SUM(H5-E5)*24)-((G5-F5)*24)</f>
        <v>0</v>
      </c>
      <c r="J5" s="12">
        <f t="shared" si="0"/>
        <v>0</v>
      </c>
      <c r="K5" s="36"/>
    </row>
    <row r="6" spans="1:11" s="13" customFormat="1" ht="28.5" customHeight="1" x14ac:dyDescent="0.2">
      <c r="A6" s="65">
        <v>45903</v>
      </c>
      <c r="B6" s="47"/>
      <c r="C6" s="47"/>
      <c r="D6" s="47"/>
      <c r="E6" s="10">
        <v>0</v>
      </c>
      <c r="F6" s="10">
        <v>0</v>
      </c>
      <c r="G6" s="10">
        <v>0</v>
      </c>
      <c r="H6" s="10">
        <v>0</v>
      </c>
      <c r="I6" s="11">
        <f>(SUM(H6-E6)*24)-((G6-F6)*24)</f>
        <v>0</v>
      </c>
      <c r="J6" s="12">
        <f t="shared" si="0"/>
        <v>0</v>
      </c>
      <c r="K6" s="36"/>
    </row>
    <row r="7" spans="1:11" s="13" customFormat="1" ht="28.5" customHeight="1" x14ac:dyDescent="0.2">
      <c r="A7" s="65">
        <v>45904</v>
      </c>
      <c r="B7" s="47"/>
      <c r="C7" s="47"/>
      <c r="D7" s="47"/>
      <c r="E7" s="10">
        <v>0</v>
      </c>
      <c r="F7" s="10">
        <v>0</v>
      </c>
      <c r="G7" s="10">
        <v>0</v>
      </c>
      <c r="H7" s="10">
        <v>0</v>
      </c>
      <c r="I7" s="11">
        <f t="shared" ref="I7:I33" si="1">(SUM(H7-E7)*24)-((G7-F7)*24)</f>
        <v>0</v>
      </c>
      <c r="J7" s="12">
        <f t="shared" si="0"/>
        <v>0</v>
      </c>
      <c r="K7" s="36"/>
    </row>
    <row r="8" spans="1:11" s="13" customFormat="1" ht="28.5" customHeight="1" x14ac:dyDescent="0.2">
      <c r="A8" s="65">
        <v>45905</v>
      </c>
      <c r="B8" s="47"/>
      <c r="C8" s="47"/>
      <c r="D8" s="47"/>
      <c r="E8" s="10">
        <v>0</v>
      </c>
      <c r="F8" s="10">
        <v>0</v>
      </c>
      <c r="G8" s="10">
        <v>0</v>
      </c>
      <c r="H8" s="10">
        <v>0</v>
      </c>
      <c r="I8" s="11">
        <f t="shared" si="1"/>
        <v>0</v>
      </c>
      <c r="J8" s="12">
        <f t="shared" si="0"/>
        <v>0</v>
      </c>
      <c r="K8" s="36"/>
    </row>
    <row r="9" spans="1:11" s="13" customFormat="1" ht="28.5" customHeight="1" x14ac:dyDescent="0.2">
      <c r="A9" s="66">
        <v>45906</v>
      </c>
      <c r="B9" s="67"/>
      <c r="C9" s="67"/>
      <c r="D9" s="67"/>
      <c r="E9" s="68">
        <v>0</v>
      </c>
      <c r="F9" s="68">
        <v>0</v>
      </c>
      <c r="G9" s="68">
        <v>0</v>
      </c>
      <c r="H9" s="68">
        <v>0</v>
      </c>
      <c r="I9" s="69">
        <f t="shared" si="1"/>
        <v>0</v>
      </c>
      <c r="J9" s="70">
        <f t="shared" si="0"/>
        <v>0</v>
      </c>
      <c r="K9" s="71"/>
    </row>
    <row r="10" spans="1:11" s="13" customFormat="1" ht="28.5" customHeight="1" x14ac:dyDescent="0.2">
      <c r="A10" s="66">
        <v>45907</v>
      </c>
      <c r="B10" s="67"/>
      <c r="C10" s="67"/>
      <c r="D10" s="67"/>
      <c r="E10" s="68">
        <v>0</v>
      </c>
      <c r="F10" s="68">
        <v>0</v>
      </c>
      <c r="G10" s="68">
        <v>0</v>
      </c>
      <c r="H10" s="68">
        <v>0</v>
      </c>
      <c r="I10" s="69">
        <f t="shared" si="1"/>
        <v>0</v>
      </c>
      <c r="J10" s="70">
        <f t="shared" si="0"/>
        <v>0</v>
      </c>
      <c r="K10" s="71"/>
    </row>
    <row r="11" spans="1:11" s="13" customFormat="1" ht="28.5" customHeight="1" x14ac:dyDescent="0.2">
      <c r="A11" s="65">
        <v>45908</v>
      </c>
      <c r="B11" s="47"/>
      <c r="C11" s="47"/>
      <c r="D11" s="47"/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12">
        <f t="shared" si="0"/>
        <v>0</v>
      </c>
      <c r="K11" s="36"/>
    </row>
    <row r="12" spans="1:11" s="13" customFormat="1" ht="28.5" customHeight="1" x14ac:dyDescent="0.2">
      <c r="A12" s="65">
        <v>45909</v>
      </c>
      <c r="B12" s="47"/>
      <c r="C12" s="47"/>
      <c r="D12" s="47"/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12">
        <f t="shared" si="0"/>
        <v>0</v>
      </c>
      <c r="K12" s="36"/>
    </row>
    <row r="13" spans="1:11" s="13" customFormat="1" ht="28.5" customHeight="1" x14ac:dyDescent="0.2">
      <c r="A13" s="65">
        <v>45910</v>
      </c>
      <c r="B13" s="47"/>
      <c r="C13" s="47"/>
      <c r="D13" s="47"/>
      <c r="E13" s="10">
        <v>0</v>
      </c>
      <c r="F13" s="10">
        <v>0</v>
      </c>
      <c r="G13" s="10">
        <v>0</v>
      </c>
      <c r="H13" s="10">
        <v>0</v>
      </c>
      <c r="I13" s="11">
        <f t="shared" si="1"/>
        <v>0</v>
      </c>
      <c r="J13" s="12">
        <f t="shared" si="0"/>
        <v>0</v>
      </c>
      <c r="K13" s="36"/>
    </row>
    <row r="14" spans="1:11" s="13" customFormat="1" ht="28.5" customHeight="1" x14ac:dyDescent="0.2">
      <c r="A14" s="65">
        <v>45911</v>
      </c>
      <c r="B14" s="47"/>
      <c r="C14" s="47"/>
      <c r="D14" s="47"/>
      <c r="E14" s="10">
        <v>0</v>
      </c>
      <c r="F14" s="10">
        <v>0</v>
      </c>
      <c r="G14" s="10">
        <v>0</v>
      </c>
      <c r="H14" s="10">
        <v>0</v>
      </c>
      <c r="I14" s="11">
        <f t="shared" si="1"/>
        <v>0</v>
      </c>
      <c r="J14" s="12">
        <f t="shared" si="0"/>
        <v>0</v>
      </c>
      <c r="K14" s="36"/>
    </row>
    <row r="15" spans="1:11" s="13" customFormat="1" ht="28.5" customHeight="1" x14ac:dyDescent="0.2">
      <c r="A15" s="65">
        <v>45912</v>
      </c>
      <c r="B15" s="47"/>
      <c r="C15" s="47"/>
      <c r="D15" s="47"/>
      <c r="E15" s="10">
        <v>0</v>
      </c>
      <c r="F15" s="10">
        <v>0</v>
      </c>
      <c r="G15" s="10">
        <v>0</v>
      </c>
      <c r="H15" s="10">
        <v>0</v>
      </c>
      <c r="I15" s="11">
        <f t="shared" si="1"/>
        <v>0</v>
      </c>
      <c r="J15" s="12">
        <f t="shared" si="0"/>
        <v>0</v>
      </c>
      <c r="K15" s="36"/>
    </row>
    <row r="16" spans="1:11" s="13" customFormat="1" ht="28.5" customHeight="1" x14ac:dyDescent="0.2">
      <c r="A16" s="66">
        <v>45913</v>
      </c>
      <c r="B16" s="67"/>
      <c r="C16" s="67"/>
      <c r="D16" s="67"/>
      <c r="E16" s="68">
        <v>0</v>
      </c>
      <c r="F16" s="68">
        <v>0</v>
      </c>
      <c r="G16" s="68">
        <v>0</v>
      </c>
      <c r="H16" s="68">
        <v>0</v>
      </c>
      <c r="I16" s="69">
        <f t="shared" si="1"/>
        <v>0</v>
      </c>
      <c r="J16" s="70">
        <f t="shared" si="0"/>
        <v>0</v>
      </c>
      <c r="K16" s="71"/>
    </row>
    <row r="17" spans="1:11" s="13" customFormat="1" ht="28.5" customHeight="1" x14ac:dyDescent="0.2">
      <c r="A17" s="66">
        <v>45914</v>
      </c>
      <c r="B17" s="67"/>
      <c r="C17" s="67"/>
      <c r="D17" s="67"/>
      <c r="E17" s="68">
        <v>0</v>
      </c>
      <c r="F17" s="68">
        <v>0</v>
      </c>
      <c r="G17" s="68">
        <v>0</v>
      </c>
      <c r="H17" s="68">
        <v>0</v>
      </c>
      <c r="I17" s="69">
        <f t="shared" si="1"/>
        <v>0</v>
      </c>
      <c r="J17" s="70">
        <f t="shared" si="0"/>
        <v>0</v>
      </c>
      <c r="K17" s="71"/>
    </row>
    <row r="18" spans="1:11" s="13" customFormat="1" ht="28.5" customHeight="1" x14ac:dyDescent="0.2">
      <c r="A18" s="65">
        <v>45915</v>
      </c>
      <c r="B18" s="47"/>
      <c r="C18" s="47"/>
      <c r="D18" s="47"/>
      <c r="E18" s="10">
        <v>0</v>
      </c>
      <c r="F18" s="10">
        <v>0</v>
      </c>
      <c r="G18" s="10">
        <v>0</v>
      </c>
      <c r="H18" s="10">
        <v>0</v>
      </c>
      <c r="I18" s="11">
        <f t="shared" si="1"/>
        <v>0</v>
      </c>
      <c r="J18" s="12">
        <f t="shared" si="0"/>
        <v>0</v>
      </c>
      <c r="K18" s="36"/>
    </row>
    <row r="19" spans="1:11" s="13" customFormat="1" ht="28.5" customHeight="1" x14ac:dyDescent="0.2">
      <c r="A19" s="65">
        <v>45916</v>
      </c>
      <c r="B19" s="47"/>
      <c r="C19" s="47"/>
      <c r="D19" s="47"/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12">
        <f t="shared" si="0"/>
        <v>0</v>
      </c>
      <c r="K19" s="36"/>
    </row>
    <row r="20" spans="1:11" s="13" customFormat="1" ht="28.5" customHeight="1" x14ac:dyDescent="0.2">
      <c r="A20" s="65">
        <v>45917</v>
      </c>
      <c r="B20" s="47"/>
      <c r="C20" s="47"/>
      <c r="D20" s="47"/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12">
        <f t="shared" si="0"/>
        <v>0</v>
      </c>
      <c r="K20" s="36"/>
    </row>
    <row r="21" spans="1:11" s="13" customFormat="1" ht="28.5" customHeight="1" x14ac:dyDescent="0.2">
      <c r="A21" s="65">
        <v>45918</v>
      </c>
      <c r="B21" s="47"/>
      <c r="C21" s="47"/>
      <c r="D21" s="47"/>
      <c r="E21" s="10">
        <v>0</v>
      </c>
      <c r="F21" s="10">
        <v>0</v>
      </c>
      <c r="G21" s="10">
        <v>0</v>
      </c>
      <c r="H21" s="10">
        <v>0</v>
      </c>
      <c r="I21" s="11">
        <f t="shared" si="1"/>
        <v>0</v>
      </c>
      <c r="J21" s="12">
        <f t="shared" si="0"/>
        <v>0</v>
      </c>
      <c r="K21" s="36"/>
    </row>
    <row r="22" spans="1:11" s="13" customFormat="1" ht="28.5" customHeight="1" x14ac:dyDescent="0.2">
      <c r="A22" s="65">
        <v>45919</v>
      </c>
      <c r="B22" s="47"/>
      <c r="C22" s="47"/>
      <c r="D22" s="47"/>
      <c r="E22" s="10">
        <v>0</v>
      </c>
      <c r="F22" s="10">
        <v>0</v>
      </c>
      <c r="G22" s="10">
        <v>0</v>
      </c>
      <c r="H22" s="10">
        <v>0</v>
      </c>
      <c r="I22" s="11">
        <f t="shared" si="1"/>
        <v>0</v>
      </c>
      <c r="J22" s="12">
        <f t="shared" si="0"/>
        <v>0</v>
      </c>
      <c r="K22" s="36"/>
    </row>
    <row r="23" spans="1:11" s="13" customFormat="1" ht="28.5" customHeight="1" x14ac:dyDescent="0.2">
      <c r="A23" s="66">
        <v>45920</v>
      </c>
      <c r="B23" s="67"/>
      <c r="C23" s="67"/>
      <c r="D23" s="67"/>
      <c r="E23" s="68">
        <v>0</v>
      </c>
      <c r="F23" s="68">
        <v>0</v>
      </c>
      <c r="G23" s="68">
        <v>0</v>
      </c>
      <c r="H23" s="68">
        <v>0</v>
      </c>
      <c r="I23" s="69">
        <f t="shared" si="1"/>
        <v>0</v>
      </c>
      <c r="J23" s="70">
        <f t="shared" si="0"/>
        <v>0</v>
      </c>
      <c r="K23" s="71"/>
    </row>
    <row r="24" spans="1:11" s="13" customFormat="1" ht="28.5" customHeight="1" x14ac:dyDescent="0.2">
      <c r="A24" s="66">
        <v>45921</v>
      </c>
      <c r="B24" s="67"/>
      <c r="C24" s="67"/>
      <c r="D24" s="67"/>
      <c r="E24" s="68">
        <v>0</v>
      </c>
      <c r="F24" s="68">
        <v>0</v>
      </c>
      <c r="G24" s="68">
        <v>0</v>
      </c>
      <c r="H24" s="68">
        <v>0</v>
      </c>
      <c r="I24" s="69">
        <f t="shared" si="1"/>
        <v>0</v>
      </c>
      <c r="J24" s="70">
        <f t="shared" si="0"/>
        <v>0</v>
      </c>
      <c r="K24" s="71"/>
    </row>
    <row r="25" spans="1:11" s="13" customFormat="1" ht="28.5" customHeight="1" x14ac:dyDescent="0.2">
      <c r="A25" s="65">
        <v>45922</v>
      </c>
      <c r="B25" s="47"/>
      <c r="C25" s="47"/>
      <c r="D25" s="47"/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12">
        <f t="shared" si="0"/>
        <v>0</v>
      </c>
      <c r="K25" s="36"/>
    </row>
    <row r="26" spans="1:11" s="13" customFormat="1" ht="28.5" customHeight="1" x14ac:dyDescent="0.2">
      <c r="A26" s="65">
        <v>45923</v>
      </c>
      <c r="B26" s="47"/>
      <c r="C26" s="47"/>
      <c r="D26" s="47"/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12">
        <f t="shared" si="0"/>
        <v>0</v>
      </c>
      <c r="K26" s="36"/>
    </row>
    <row r="27" spans="1:11" s="13" customFormat="1" ht="28.5" customHeight="1" x14ac:dyDescent="0.2">
      <c r="A27" s="65">
        <v>45924</v>
      </c>
      <c r="B27" s="47"/>
      <c r="C27" s="47"/>
      <c r="D27" s="47"/>
      <c r="E27" s="10">
        <v>0</v>
      </c>
      <c r="F27" s="10">
        <v>0</v>
      </c>
      <c r="G27" s="10">
        <v>0</v>
      </c>
      <c r="H27" s="10">
        <v>0</v>
      </c>
      <c r="I27" s="11">
        <f t="shared" si="1"/>
        <v>0</v>
      </c>
      <c r="J27" s="12">
        <f t="shared" si="0"/>
        <v>0</v>
      </c>
      <c r="K27" s="36"/>
    </row>
    <row r="28" spans="1:11" s="13" customFormat="1" ht="28.5" customHeight="1" x14ac:dyDescent="0.2">
      <c r="A28" s="65">
        <v>45925</v>
      </c>
      <c r="B28" s="47"/>
      <c r="C28" s="47"/>
      <c r="D28" s="47"/>
      <c r="E28" s="10">
        <v>0</v>
      </c>
      <c r="F28" s="10">
        <v>0</v>
      </c>
      <c r="G28" s="10">
        <v>0</v>
      </c>
      <c r="H28" s="10">
        <v>0</v>
      </c>
      <c r="I28" s="11">
        <f t="shared" si="1"/>
        <v>0</v>
      </c>
      <c r="J28" s="12">
        <f t="shared" si="0"/>
        <v>0</v>
      </c>
      <c r="K28" s="36"/>
    </row>
    <row r="29" spans="1:11" s="13" customFormat="1" ht="28.5" customHeight="1" x14ac:dyDescent="0.2">
      <c r="A29" s="65">
        <v>45926</v>
      </c>
      <c r="B29" s="47"/>
      <c r="C29" s="47"/>
      <c r="D29" s="47"/>
      <c r="E29" s="10">
        <v>0</v>
      </c>
      <c r="F29" s="10">
        <v>0</v>
      </c>
      <c r="G29" s="10">
        <v>0</v>
      </c>
      <c r="H29" s="10">
        <v>0</v>
      </c>
      <c r="I29" s="11">
        <f t="shared" si="1"/>
        <v>0</v>
      </c>
      <c r="J29" s="12">
        <f t="shared" si="0"/>
        <v>0</v>
      </c>
      <c r="K29" s="36"/>
    </row>
    <row r="30" spans="1:11" s="13" customFormat="1" ht="28.5" customHeight="1" x14ac:dyDescent="0.2">
      <c r="A30" s="66">
        <v>45927</v>
      </c>
      <c r="B30" s="67"/>
      <c r="C30" s="67"/>
      <c r="D30" s="67"/>
      <c r="E30" s="68">
        <v>0</v>
      </c>
      <c r="F30" s="68">
        <v>0</v>
      </c>
      <c r="G30" s="68">
        <v>0</v>
      </c>
      <c r="H30" s="68">
        <v>0</v>
      </c>
      <c r="I30" s="69">
        <f t="shared" si="1"/>
        <v>0</v>
      </c>
      <c r="J30" s="70">
        <f t="shared" si="0"/>
        <v>0</v>
      </c>
      <c r="K30" s="71"/>
    </row>
    <row r="31" spans="1:11" s="13" customFormat="1" ht="28.5" customHeight="1" x14ac:dyDescent="0.2">
      <c r="A31" s="66">
        <v>45928</v>
      </c>
      <c r="B31" s="67"/>
      <c r="C31" s="67"/>
      <c r="D31" s="67"/>
      <c r="E31" s="68">
        <v>0</v>
      </c>
      <c r="F31" s="68">
        <v>0</v>
      </c>
      <c r="G31" s="68">
        <v>0</v>
      </c>
      <c r="H31" s="68">
        <v>0</v>
      </c>
      <c r="I31" s="69">
        <f t="shared" si="1"/>
        <v>0</v>
      </c>
      <c r="J31" s="70">
        <f t="shared" si="0"/>
        <v>0</v>
      </c>
      <c r="K31" s="71"/>
    </row>
    <row r="32" spans="1:11" s="13" customFormat="1" ht="28.5" customHeight="1" x14ac:dyDescent="0.2">
      <c r="A32" s="65">
        <v>45929</v>
      </c>
      <c r="B32" s="47"/>
      <c r="C32" s="47"/>
      <c r="D32" s="47"/>
      <c r="E32" s="10">
        <v>0</v>
      </c>
      <c r="F32" s="10">
        <v>0</v>
      </c>
      <c r="G32" s="10">
        <v>0</v>
      </c>
      <c r="H32" s="10">
        <v>0</v>
      </c>
      <c r="I32" s="11">
        <f t="shared" si="1"/>
        <v>0</v>
      </c>
      <c r="J32" s="12">
        <f t="shared" si="0"/>
        <v>0</v>
      </c>
      <c r="K32" s="36"/>
    </row>
    <row r="33" spans="1:11" s="13" customFormat="1" ht="28.5" customHeight="1" x14ac:dyDescent="0.2">
      <c r="A33" s="65">
        <v>45930</v>
      </c>
      <c r="B33" s="47"/>
      <c r="C33" s="47"/>
      <c r="D33" s="47"/>
      <c r="E33" s="10">
        <v>0</v>
      </c>
      <c r="F33" s="10">
        <v>0</v>
      </c>
      <c r="G33" s="10">
        <v>0</v>
      </c>
      <c r="H33" s="10">
        <v>0</v>
      </c>
      <c r="I33" s="11">
        <f t="shared" si="1"/>
        <v>0</v>
      </c>
      <c r="J33" s="12">
        <f t="shared" si="0"/>
        <v>0</v>
      </c>
      <c r="K33" s="36"/>
    </row>
    <row r="34" spans="1:11" ht="36.75" customHeight="1" x14ac:dyDescent="0.2">
      <c r="A34" s="25" t="s">
        <v>23</v>
      </c>
      <c r="B34" s="48"/>
      <c r="C34" s="49"/>
      <c r="D34" s="50"/>
      <c r="E34" s="25" t="s">
        <v>24</v>
      </c>
      <c r="F34" s="48"/>
      <c r="G34" s="49"/>
      <c r="H34" s="50"/>
      <c r="I34" s="8">
        <f>SUM(I4:I33)</f>
        <v>0</v>
      </c>
      <c r="J34" s="9">
        <f>SUM(J4:J33)</f>
        <v>0</v>
      </c>
      <c r="K34" s="37"/>
    </row>
    <row r="35" spans="1:11" x14ac:dyDescent="0.2">
      <c r="A35" s="2"/>
      <c r="B35" s="21"/>
      <c r="C35" s="21"/>
      <c r="D35" s="21"/>
      <c r="E35" s="3"/>
      <c r="F35" s="3"/>
      <c r="G35" s="4"/>
      <c r="H35" s="2"/>
      <c r="I35" s="1"/>
    </row>
    <row r="36" spans="1:11" x14ac:dyDescent="0.2">
      <c r="A36" s="1"/>
      <c r="B36" s="21"/>
      <c r="C36" s="21"/>
      <c r="D36" s="21"/>
      <c r="F36" s="3"/>
      <c r="G36" s="2"/>
      <c r="I36" s="1"/>
    </row>
    <row r="37" spans="1:11" x14ac:dyDescent="0.2">
      <c r="A37" s="1"/>
      <c r="B37" s="21"/>
      <c r="C37" s="21"/>
      <c r="D37" s="21"/>
      <c r="E37" s="3"/>
      <c r="F37" s="3"/>
      <c r="G37" s="4"/>
      <c r="H37" s="2"/>
      <c r="I37" s="1"/>
    </row>
  </sheetData>
  <sheetProtection sheet="1" selectLockedCells="1"/>
  <mergeCells count="37">
    <mergeCell ref="B34:D34"/>
    <mergeCell ref="F34:H34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4:D4"/>
    <mergeCell ref="B5:D5"/>
    <mergeCell ref="B6:D6"/>
    <mergeCell ref="B7:D7"/>
    <mergeCell ref="B8:D8"/>
    <mergeCell ref="D1:H1"/>
    <mergeCell ref="J1:K1"/>
    <mergeCell ref="A2:H2"/>
    <mergeCell ref="I2:J2"/>
    <mergeCell ref="B3:D3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5" fitToHeight="0" orientation="landscape" r:id="rId1"/>
  <headerFooter alignWithMargins="0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26</vt:i4>
      </vt:variant>
    </vt:vector>
  </HeadingPairs>
  <TitlesOfParts>
    <vt:vector size="39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Zusamenfassung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Zusamenfassung!Druckbereich</vt:lpstr>
      <vt:lpstr>April!Drucktitel</vt:lpstr>
      <vt:lpstr>August!Drucktitel</vt:lpstr>
      <vt:lpstr>Dezember!Drucktitel</vt:lpstr>
      <vt:lpstr>Februar!Drucktitel</vt:lpstr>
      <vt:lpstr>Januar!Drucktitel</vt:lpstr>
      <vt:lpstr>Juli!Drucktitel</vt:lpstr>
      <vt:lpstr>Juni!Drucktitel</vt:lpstr>
      <vt:lpstr>Mai!Drucktitel</vt:lpstr>
      <vt:lpstr>März!Drucktitel</vt:lpstr>
      <vt:lpstr>November!Drucktitel</vt:lpstr>
      <vt:lpstr>Oktober!Drucktitel</vt:lpstr>
      <vt:lpstr>September!Drucktitel</vt:lpstr>
      <vt:lpstr>Zusamenfassung!Drucktitel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TEG GmbH</dc:creator>
  <cp:lastModifiedBy>Sebastian Reingruber</cp:lastModifiedBy>
  <cp:lastPrinted>2022-01-04T17:00:43Z</cp:lastPrinted>
  <dcterms:created xsi:type="dcterms:W3CDTF">2012-12-12T17:30:26Z</dcterms:created>
  <dcterms:modified xsi:type="dcterms:W3CDTF">2025-05-28T08:16:37Z</dcterms:modified>
</cp:coreProperties>
</file>